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ERTAMINA LUBRICANT\CSMS\Draft Pedoman\"/>
    </mc:Choice>
  </mc:AlternateContent>
  <bookViews>
    <workbookView xWindow="120" yWindow="75" windowWidth="15195" windowHeight="6525" activeTab="1"/>
  </bookViews>
  <sheets>
    <sheet name="Matrix Scoring" sheetId="5" r:id="rId1"/>
    <sheet name="Form penilaian" sheetId="2" r:id="rId2"/>
  </sheets>
  <definedNames>
    <definedName name="_xlnm.Print_Area" localSheetId="1">'Form penilaian'!$A$1:$M$102</definedName>
    <definedName name="_xlnm.Print_Area" localSheetId="0">'Matrix Scoring'!$A$1:$I$55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2" i="2" l="1"/>
  <c r="J73" i="2"/>
  <c r="J14" i="2" l="1"/>
  <c r="J15" i="2"/>
  <c r="J16" i="2"/>
  <c r="J18" i="2"/>
  <c r="J19" i="2"/>
  <c r="J20" i="2"/>
  <c r="J21" i="2"/>
  <c r="J23" i="2"/>
  <c r="J24" i="2"/>
  <c r="J25" i="2"/>
  <c r="J26" i="2"/>
  <c r="J27" i="2"/>
  <c r="J28" i="2"/>
  <c r="J29" i="2"/>
  <c r="J30" i="2"/>
  <c r="J31" i="2"/>
  <c r="J32" i="2"/>
  <c r="J33" i="2"/>
  <c r="J34" i="2"/>
  <c r="J35" i="2"/>
  <c r="J36" i="2"/>
  <c r="J38" i="2"/>
  <c r="J39" i="2"/>
  <c r="J40" i="2"/>
  <c r="J41" i="2"/>
  <c r="J42" i="2"/>
  <c r="J43" i="2"/>
  <c r="J45" i="2"/>
  <c r="J46" i="2"/>
  <c r="J47" i="2"/>
  <c r="J48" i="2"/>
  <c r="J49" i="2"/>
  <c r="J51" i="2"/>
  <c r="J52" i="2"/>
  <c r="J53" i="2"/>
  <c r="J54" i="2"/>
  <c r="J55" i="2"/>
  <c r="J56" i="2"/>
  <c r="J58" i="2"/>
  <c r="J59" i="2"/>
  <c r="J60" i="2"/>
  <c r="J61" i="2"/>
  <c r="J62" i="2"/>
  <c r="J63" i="2"/>
  <c r="J64" i="2"/>
  <c r="J65" i="2"/>
  <c r="J66" i="2"/>
  <c r="J67" i="2"/>
  <c r="J69" i="2"/>
  <c r="J70" i="2"/>
  <c r="J71" i="2"/>
  <c r="K16" i="2"/>
  <c r="K21" i="2"/>
  <c r="K36" i="2"/>
  <c r="K43" i="2"/>
  <c r="K49" i="2"/>
  <c r="K56" i="2"/>
  <c r="K67" i="2"/>
  <c r="K71" i="2"/>
  <c r="K72" i="2"/>
  <c r="H14" i="2"/>
  <c r="H15" i="2"/>
  <c r="H16" i="2"/>
  <c r="H18" i="2"/>
  <c r="H19" i="2"/>
  <c r="H20" i="2"/>
  <c r="H21" i="2"/>
  <c r="H23" i="2"/>
  <c r="H24" i="2"/>
  <c r="H25" i="2"/>
  <c r="H26" i="2"/>
  <c r="H27" i="2"/>
  <c r="H28" i="2"/>
  <c r="H29" i="2"/>
  <c r="H30" i="2"/>
  <c r="H31" i="2"/>
  <c r="H32" i="2"/>
  <c r="H33" i="2"/>
  <c r="H34" i="2"/>
  <c r="H35" i="2"/>
  <c r="H36" i="2"/>
  <c r="H38" i="2"/>
  <c r="H39" i="2"/>
  <c r="H40" i="2"/>
  <c r="H41" i="2"/>
  <c r="H42" i="2"/>
  <c r="H43" i="2"/>
  <c r="H45" i="2"/>
  <c r="H46" i="2"/>
  <c r="H47" i="2"/>
  <c r="H48" i="2"/>
  <c r="H49" i="2"/>
  <c r="H51" i="2"/>
  <c r="H52" i="2"/>
  <c r="H53" i="2"/>
  <c r="H54" i="2"/>
  <c r="H55" i="2"/>
  <c r="H56" i="2"/>
  <c r="H58" i="2"/>
  <c r="H59" i="2"/>
  <c r="H60" i="2"/>
  <c r="H61" i="2"/>
  <c r="H62" i="2"/>
  <c r="H63" i="2"/>
  <c r="H64" i="2"/>
  <c r="H65" i="2"/>
  <c r="H66" i="2"/>
  <c r="H67" i="2"/>
  <c r="H69" i="2"/>
  <c r="H70" i="2"/>
  <c r="H71" i="2"/>
  <c r="H72" i="2"/>
  <c r="U73" i="2"/>
  <c r="S73" i="2"/>
  <c r="L17" i="5"/>
  <c r="O71" i="2"/>
  <c r="O67" i="2"/>
  <c r="O36" i="2"/>
  <c r="O56" i="2"/>
  <c r="O21" i="2"/>
  <c r="O49" i="2"/>
  <c r="O43" i="2"/>
  <c r="O16" i="2"/>
</calcChain>
</file>

<file path=xl/comments1.xml><?xml version="1.0" encoding="utf-8"?>
<comments xmlns="http://schemas.openxmlformats.org/spreadsheetml/2006/main">
  <authors>
    <author>M. Zaerul Muhtaram</author>
  </authors>
  <commentList>
    <comment ref="C36" authorId="0" shapeId="0">
      <text>
        <r>
          <rPr>
            <b/>
            <sz val="9"/>
            <color indexed="81"/>
            <rFont val="Tahoma"/>
            <family val="2"/>
          </rPr>
          <t>M. Zaerul Muhtaram:</t>
        </r>
        <r>
          <rPr>
            <sz val="9"/>
            <color indexed="81"/>
            <rFont val="Tahoma"/>
            <family val="2"/>
          </rPr>
          <t xml:space="preserve">
dipindaha ke proses 5</t>
        </r>
      </text>
    </comment>
    <comment ref="C44" authorId="0" shapeId="0">
      <text>
        <r>
          <rPr>
            <b/>
            <sz val="9"/>
            <color indexed="81"/>
            <rFont val="Tahoma"/>
            <family val="2"/>
          </rPr>
          <t>M. Zaerul Muhtaram:</t>
        </r>
        <r>
          <rPr>
            <sz val="9"/>
            <color indexed="81"/>
            <rFont val="Tahoma"/>
            <family val="2"/>
          </rPr>
          <t xml:space="preserve">
pertanyaan disederhanakan</t>
        </r>
      </text>
    </comment>
    <comment ref="C46" authorId="0" shapeId="0">
      <text>
        <r>
          <rPr>
            <b/>
            <sz val="9"/>
            <color indexed="81"/>
            <rFont val="Tahoma"/>
            <family val="2"/>
          </rPr>
          <t>M. Zaerul Muhtaram:</t>
        </r>
        <r>
          <rPr>
            <sz val="9"/>
            <color indexed="81"/>
            <rFont val="Tahoma"/>
            <family val="2"/>
          </rPr>
          <t xml:space="preserve">
disederhanakan)</t>
        </r>
      </text>
    </comment>
    <comment ref="C50" authorId="0" shapeId="0">
      <text>
        <r>
          <rPr>
            <b/>
            <sz val="9"/>
            <color indexed="81"/>
            <rFont val="Tahoma"/>
            <family val="2"/>
          </rPr>
          <t>M. Zaerul Muhtaram:</t>
        </r>
        <r>
          <rPr>
            <sz val="9"/>
            <color indexed="81"/>
            <rFont val="Tahoma"/>
            <family val="2"/>
          </rPr>
          <t xml:space="preserve">
disederhanakan)</t>
        </r>
      </text>
    </comment>
    <comment ref="C52" authorId="0" shapeId="0">
      <text>
        <r>
          <rPr>
            <b/>
            <sz val="9"/>
            <color indexed="81"/>
            <rFont val="Tahoma"/>
            <family val="2"/>
          </rPr>
          <t>M. Zaerul Muhtaram:</t>
        </r>
        <r>
          <rPr>
            <sz val="9"/>
            <color indexed="81"/>
            <rFont val="Tahoma"/>
            <family val="2"/>
          </rPr>
          <t xml:space="preserve">
dipindaha ke proses 5</t>
        </r>
      </text>
    </comment>
    <comment ref="C55" authorId="0" shapeId="0">
      <text>
        <r>
          <rPr>
            <b/>
            <sz val="9"/>
            <color indexed="81"/>
            <rFont val="Tahoma"/>
            <family val="2"/>
          </rPr>
          <t>M. Zaerul Muhtaram:</t>
        </r>
        <r>
          <rPr>
            <sz val="9"/>
            <color indexed="81"/>
            <rFont val="Tahoma"/>
            <family val="2"/>
          </rPr>
          <t xml:space="preserve">
pertanyaan disederhanakan</t>
        </r>
      </text>
    </comment>
  </commentList>
</comments>
</file>

<file path=xl/comments2.xml><?xml version="1.0" encoding="utf-8"?>
<comments xmlns="http://schemas.openxmlformats.org/spreadsheetml/2006/main">
  <authors>
    <author>M. Zaerul Muhtaram</author>
  </authors>
  <commentList>
    <comment ref="G11" authorId="0" shapeId="0">
      <text>
        <r>
          <rPr>
            <b/>
            <sz val="9"/>
            <color indexed="81"/>
            <rFont val="Tahoma"/>
            <family val="2"/>
          </rPr>
          <t>M. Zaerul Muhtaram:</t>
        </r>
        <r>
          <rPr>
            <sz val="9"/>
            <color indexed="81"/>
            <rFont val="Tahoma"/>
            <family val="2"/>
          </rPr>
          <t xml:space="preserve">
Lihat matrik dengan nilai :
0/ 0.25/ 0.5/ 0.75/ 1</t>
        </r>
      </text>
    </comment>
    <comment ref="I11" authorId="0" shapeId="0">
      <text>
        <r>
          <rPr>
            <b/>
            <sz val="9"/>
            <color indexed="81"/>
            <rFont val="Tahoma"/>
            <family val="2"/>
          </rPr>
          <t>M. Zaerul Muhtaram:</t>
        </r>
        <r>
          <rPr>
            <sz val="9"/>
            <color indexed="81"/>
            <rFont val="Tahoma"/>
            <family val="2"/>
          </rPr>
          <t xml:space="preserve">
Lihat matrik dengan nilai :
0/ 0.25/ 0.5/ 0.75/ 1</t>
        </r>
      </text>
    </comment>
    <comment ref="C48" authorId="0" shapeId="0">
      <text>
        <r>
          <rPr>
            <b/>
            <sz val="9"/>
            <color indexed="81"/>
            <rFont val="Tahoma"/>
            <family val="2"/>
          </rPr>
          <t>M. Zaerul Muhtaram:</t>
        </r>
        <r>
          <rPr>
            <sz val="9"/>
            <color indexed="81"/>
            <rFont val="Tahoma"/>
            <family val="2"/>
          </rPr>
          <t xml:space="preserve">
dipindaha ke proses 5</t>
        </r>
      </text>
    </comment>
    <comment ref="C58" authorId="0" shapeId="0">
      <text>
        <r>
          <rPr>
            <b/>
            <sz val="9"/>
            <color indexed="81"/>
            <rFont val="Tahoma"/>
            <family val="2"/>
          </rPr>
          <t>M. Zaerul Muhtaram:</t>
        </r>
        <r>
          <rPr>
            <sz val="9"/>
            <color indexed="81"/>
            <rFont val="Tahoma"/>
            <family val="2"/>
          </rPr>
          <t xml:space="preserve">
pertanyaan disederhanakan</t>
        </r>
      </text>
    </comment>
    <comment ref="C60" authorId="0" shapeId="0">
      <text>
        <r>
          <rPr>
            <b/>
            <sz val="9"/>
            <color indexed="81"/>
            <rFont val="Tahoma"/>
            <family val="2"/>
          </rPr>
          <t>M. Zaerul Muhtaram:</t>
        </r>
        <r>
          <rPr>
            <sz val="9"/>
            <color indexed="81"/>
            <rFont val="Tahoma"/>
            <family val="2"/>
          </rPr>
          <t xml:space="preserve">
disederhanakan)</t>
        </r>
      </text>
    </comment>
    <comment ref="C64" authorId="0" shapeId="0">
      <text>
        <r>
          <rPr>
            <b/>
            <sz val="9"/>
            <color indexed="81"/>
            <rFont val="Tahoma"/>
            <family val="2"/>
          </rPr>
          <t>M. Zaerul Muhtaram:</t>
        </r>
        <r>
          <rPr>
            <sz val="9"/>
            <color indexed="81"/>
            <rFont val="Tahoma"/>
            <family val="2"/>
          </rPr>
          <t xml:space="preserve">
disederhanakan)</t>
        </r>
      </text>
    </comment>
    <comment ref="C66" authorId="0" shapeId="0">
      <text>
        <r>
          <rPr>
            <b/>
            <sz val="9"/>
            <color indexed="81"/>
            <rFont val="Tahoma"/>
            <family val="2"/>
          </rPr>
          <t>M. Zaerul Muhtaram:</t>
        </r>
        <r>
          <rPr>
            <sz val="9"/>
            <color indexed="81"/>
            <rFont val="Tahoma"/>
            <family val="2"/>
          </rPr>
          <t xml:space="preserve">
dipindaha ke proses 5</t>
        </r>
      </text>
    </comment>
    <comment ref="C70" authorId="0" shapeId="0">
      <text>
        <r>
          <rPr>
            <b/>
            <sz val="9"/>
            <color indexed="81"/>
            <rFont val="Tahoma"/>
            <family val="2"/>
          </rPr>
          <t>M. Zaerul Muhtaram:</t>
        </r>
        <r>
          <rPr>
            <sz val="9"/>
            <color indexed="81"/>
            <rFont val="Tahoma"/>
            <family val="2"/>
          </rPr>
          <t xml:space="preserve">
pertanyaan disederhanakan</t>
        </r>
      </text>
    </comment>
  </commentList>
</comments>
</file>

<file path=xl/sharedStrings.xml><?xml version="1.0" encoding="utf-8"?>
<sst xmlns="http://schemas.openxmlformats.org/spreadsheetml/2006/main" count="473" uniqueCount="345">
  <si>
    <t>NO</t>
  </si>
  <si>
    <t>a</t>
  </si>
  <si>
    <t>b</t>
  </si>
  <si>
    <t>c</t>
  </si>
  <si>
    <t>d</t>
  </si>
  <si>
    <t>e</t>
  </si>
  <si>
    <t>f</t>
  </si>
  <si>
    <t>g</t>
  </si>
  <si>
    <t>h</t>
  </si>
  <si>
    <t>Keterangan tambahan :</t>
  </si>
  <si>
    <t>Auditee,</t>
  </si>
  <si>
    <t>Disepakati di :</t>
  </si>
  <si>
    <t>Lapangan</t>
  </si>
  <si>
    <t>Verifikasi Lapangan :</t>
  </si>
  <si>
    <t>KETERANGAN VERIFIKASI LAPANGAN</t>
  </si>
  <si>
    <t>KETERANGAN VERIFIKASI DOKUMEN</t>
  </si>
  <si>
    <t>Dokumen</t>
  </si>
  <si>
    <t>Verifikasi dokumen :</t>
  </si>
  <si>
    <t xml:space="preserve"> </t>
  </si>
  <si>
    <t>(                              )</t>
  </si>
  <si>
    <t xml:space="preserve">Nama Perusahaan  </t>
  </si>
  <si>
    <t xml:space="preserve">Alamat                       </t>
  </si>
  <si>
    <t xml:space="preserve">Nama evaluator     </t>
  </si>
  <si>
    <t>:</t>
  </si>
  <si>
    <t xml:space="preserve">Resiko tinggi  </t>
  </si>
  <si>
    <t>Resiko menengah</t>
  </si>
  <si>
    <t xml:space="preserve">Resiko rendah  </t>
  </si>
  <si>
    <t>Ya</t>
  </si>
  <si>
    <t>Tidak</t>
  </si>
  <si>
    <t>TINGKAT RISIKO</t>
  </si>
  <si>
    <r>
      <t>TN ≥</t>
    </r>
    <r>
      <rPr>
        <sz val="10.8"/>
        <rFont val="Arial"/>
        <family val="2"/>
      </rPr>
      <t xml:space="preserve"> 70</t>
    </r>
  </si>
  <si>
    <r>
      <t>50 ≤</t>
    </r>
    <r>
      <rPr>
        <sz val="10.8"/>
        <rFont val="Arial"/>
        <family val="2"/>
      </rPr>
      <t xml:space="preserve"> TN &lt; 70</t>
    </r>
  </si>
  <si>
    <t xml:space="preserve">35 ≤ TN &lt; 50 </t>
  </si>
  <si>
    <t>TN &lt; 35</t>
  </si>
  <si>
    <t>TOTAL NILAI ( TN )</t>
  </si>
  <si>
    <r>
      <t>Beri tanda (</t>
    </r>
    <r>
      <rPr>
        <sz val="12"/>
        <color theme="1"/>
        <rFont val="Calibri"/>
        <family val="2"/>
      </rPr>
      <t>√</t>
    </r>
    <r>
      <rPr>
        <sz val="10.199999999999999"/>
        <color theme="1"/>
        <rFont val="Arial"/>
        <family val="2"/>
      </rPr>
      <t xml:space="preserve">) </t>
    </r>
    <r>
      <rPr>
        <sz val="12"/>
        <color theme="1"/>
        <rFont val="Arial"/>
        <family val="2"/>
      </rPr>
      <t xml:space="preserve"> pada kolom paling kanan sesuai Total Nilai yang dicapai :</t>
    </r>
  </si>
  <si>
    <t>Sub total 1</t>
  </si>
  <si>
    <t>Sub total 2</t>
  </si>
  <si>
    <t>Sub total 3</t>
  </si>
  <si>
    <t>Sub total 4</t>
  </si>
  <si>
    <t>Sub total 5</t>
  </si>
  <si>
    <t>Sub total 6</t>
  </si>
  <si>
    <t>Sub total 7</t>
  </si>
  <si>
    <t>Sub total 8</t>
  </si>
  <si>
    <t>Apakah Perusahaan Anda memiliki sasaran kinerja  HSSE Perusahaan?</t>
  </si>
  <si>
    <t>Apakah Organisasi Perusahaan Anda telah memiliki Struktur HSSE yang memadai dan diiisi oleh personil yang kompeten?</t>
  </si>
  <si>
    <t xml:space="preserve">Apakah perusahaan saudara mempunyai program pelatihan HSSE bagi pekerja baru? </t>
  </si>
  <si>
    <t>Apakah Perusahaan Anda memiliki dan menerapkan Sistem Izin kerja untuk mengendalikan bahaya?</t>
  </si>
  <si>
    <t>Apakah Perusahaan Saudara memiliki peralatan pencegahan &amp; penanggulangan kebakaran, ledakan, pencemaran yang terpelihara dan dapat berfungsi dengan baik?</t>
  </si>
  <si>
    <t>Apakah Perusahaan Anda pernah menerima sanksi/ teguran/ kewajiban untuk memperbaiki dari Pemerintah akibat pelanggaran aspek HSSE yang dilakukan oleh Perusahaan selama tiga tahun terakhir?</t>
  </si>
  <si>
    <t>Apakah Perusahaan telah mengkomunikasikan kasus-kasus insiden yang terjadi (di perusahaan dan diluar perusahaan anda) sebagai pembelajaran terhadap seluruh pekerja agar kejadian tersebut tidak terulang?</t>
  </si>
  <si>
    <t>Apakah temuan-temuan audit, inspeksi dan rekomendasi investigasi kecelakaan telah ditindaklanjuti oleh Perusahaan?</t>
  </si>
  <si>
    <t>Apakah Perusahaan Anda telah menerima penghargaan HSSE dari badan/ instansi terkait implementasi HSSE?</t>
  </si>
  <si>
    <t>Apakah Perusahaan Anda telah menerima Sertifikasi sistem pengelolaan HSSE dari lembaga sertifikasi?</t>
  </si>
  <si>
    <t>Apakah Perusahaan Anda memiliki sistem pemantauan terhadap kinerja HSSE Perusahaan secara periodik?</t>
  </si>
  <si>
    <t>i</t>
  </si>
  <si>
    <t>j</t>
  </si>
  <si>
    <t>PENCAPAIAN NILAI</t>
  </si>
  <si>
    <t>TOTAL</t>
  </si>
  <si>
    <t>PENCAPAIAN NILAI TOTAL (TN)</t>
  </si>
  <si>
    <t>KRITERIA PENILAIAN</t>
  </si>
  <si>
    <t>Tidak memiliki kebijakan HSSE</t>
  </si>
  <si>
    <t>Tidak ada tugas dan tanggungjawab aspek HSSE yang ditetapkan oleh Perusahaan bagi para pekerja</t>
  </si>
  <si>
    <t>Perusahaan tidak melakukan induksi bagi pekerja barunya</t>
  </si>
  <si>
    <t>Apakah Perusahaan Anda memiliki dan melaksanakan sistem Fit To Work sebagai persyaratan dalam pelaksanaan pekerjaan (terutama pekerjaan high risk)?</t>
  </si>
  <si>
    <t xml:space="preserve">Apakah perusahaan anda memiliki sistem untuk mengkomunikasian aspek HSSE? </t>
  </si>
  <si>
    <t xml:space="preserve">Apakah Perusahaan anda memiliki program observasi dan intervensi aspek HSSE (Pengamatan keselamatan kerja)? </t>
  </si>
  <si>
    <t>Apakah mitigasi/ tindakan yang tercantum dalam daftar risiko telah dilaksanakan dan dipastikan pemenuhannya?</t>
  </si>
  <si>
    <t>Apakah perusahaan Anda mempunyai kebijakan HSSE tertulis dan dikomunikasikan kepada seluruh pekerja?</t>
  </si>
  <si>
    <t>Apakah perusahaan anda memiliki sistem pengendalian dokumen dan rekaman HSSE?</t>
  </si>
  <si>
    <t>Apakah perusahaan anda memiliki sistem pelatihan HSSE untuk seluruh level di organisasi (pekerja baru, Pekerja dan Manajemen)?</t>
  </si>
  <si>
    <t>Apakah perusahaan anda memiliki program rapat yang membahas tentang Aspek HSSE (mulai dari rapat tingkat Manajemen hingga ke tingkat pekerja/ fungsi)?</t>
  </si>
  <si>
    <t>Apakah perusahaan anda telah mendokumentasikan daftar risiko HSSE dan mengkomunikasikannya kepada seluruh pekerja terkait?</t>
  </si>
  <si>
    <t>Apakah perusahaan anda menyediakan alat pelindung diri (APD) bagi pekerja dan memastikan APD yang layak telah digunakan oleh pekerja sesuai fungsinya?</t>
  </si>
  <si>
    <t>Apakah Perusahaan Anda mengkomunikasikan standar-standar industry dan peraturan baru HSSE yang  berlaku?</t>
  </si>
  <si>
    <t>Apakah Perusahaan anda telah memiliki rencana kerja HSSE yang mengacu pada target kinerja HSSE Perusahaan?</t>
  </si>
  <si>
    <t>Apakah Perusahaan Anda memiliki Sistem Pengelolaan Keadaan Darurat dan rencana keadaan darurat yang terkait dengan kegiatan operasional perusahaan?</t>
  </si>
  <si>
    <t>Apakah perusahaan anda memiliki sistem pemeliharaan peralatan untuk memastikan readiness dan kelayakan fungsinya?</t>
  </si>
  <si>
    <t xml:space="preserve">Apakah Perusahaan Anda memiliki sistem tinjauan manajemen? </t>
  </si>
  <si>
    <t>Apakah tinjauan manajemen tersebut dilaksanakan secara periodik dan hasilnya ditindaklanjuti?</t>
  </si>
  <si>
    <t>k</t>
  </si>
  <si>
    <t>l</t>
  </si>
  <si>
    <t>Apakah perusahaan saudara memiliki personil terlatih yang mampu melakukan Pertolongan Pertama Pada Kecelakaan (P3K)?</t>
  </si>
  <si>
    <t>Tidak ada keterlibatan senior manajer terkait dengan pengelolaan aspek HSSE</t>
  </si>
  <si>
    <t>Manager Senior telah terlibat dalam penyusunan dan menyetujui rencana/ program pengelolaan aspek HSSE namun Manajemen masih jarang terlibat dalam implementasi rencana/ program HSSE tersebut.</t>
  </si>
  <si>
    <t>Manager Senior telah terlibat dalam penyusunan, persetujuan dan pelaksanaan rencana/ program pengelolaan aspek HSSE namun pelaksanaannya belum direview secara periodik</t>
  </si>
  <si>
    <t>Manager Senior telah terlibat dalam penyusunan, persetujuan dan pelaksanaan rencana/ program pengelolaan aspek HSSE dan secara periodik telah direview oleh Senior Manajemen untuk memastikan efektivitas pemenuhannya.</t>
  </si>
  <si>
    <t>Manager Senior hanya terlibat  menyetujui (menandatangani) dan menyusun Rencana bisnis HSSE, Program implementasi HSSE, Rencana peningkatan budaya HSSE/ mempromosikan budaya HSSE,  inspeksi manajemen (MWT) atau Manajemen Senior terlibat dalam penerapan program HSSE secara informal dan pelaksanaannya tidak terdokumentasi.</t>
  </si>
  <si>
    <t>Apakah para senior manajer terlibat secara aktif dalam pengelolaan  aspek HSSE (mencakup keterlibatan dalam penetapan rencana kerja HSSE, peningkatan budaya HSSE/ mempromosikan budaya HSSE, Inspeksi Manajemen, dll)?</t>
  </si>
  <si>
    <t>Terdapat pernyataan kebijakan yang sudah mengakomodir aspek HSSE secara tertulis dan telah ditandatangani oleh pimpinan tertinggi perusahaan tetapi belum dikomunikasikan kepada seluruh pekerja</t>
  </si>
  <si>
    <t>Pernyataan kebijakan HSSE tertulis yang telah ditandatangani oleh pimpinan tertinggi perusahaan telah dikomunikasikan secara formal kepada seluruh pekerja namun belum dilakukan evaluasi efektivitas implementasinya</t>
  </si>
  <si>
    <t>Pernyataan kebijakan HSSE tertulis yang telah ditandatangani oleh pimpinan tertinggi perusahaan telah dikomunikasikan secara formal kepada seluruh pekerja dan telah dilakukan evaluasi efektivitas implementasinya</t>
  </si>
  <si>
    <t>Target kinerja HSSE Perusahaan tidak tersedia</t>
  </si>
  <si>
    <t>Target kinerja HSSE tidak ditetapkan secara formal (tertulis) di perusahaan</t>
  </si>
  <si>
    <t>Target kinerja HSSE hanya tercantum di fungsi HSSE saja</t>
  </si>
  <si>
    <t>Perusahaan sudah menetapkan target kinerja HSSE Perusahaan namun hanya sebagian dari fungsi / bagian organisasi perusahaan yang dibebankan terget kinerja HSSE tersebut.</t>
  </si>
  <si>
    <t>Perusahaan sudah menetapkan target kinerja HSSE Perusahaan dan diturunkan kepada seluruh fungsi / bagian organisasi perusahaan.</t>
  </si>
  <si>
    <t>Perusahaan tidak memiliki struktur HSSE dalam organisasi Perusahaan</t>
  </si>
  <si>
    <t>Struktur organisasi HSSE sudah tersedia dalam organisasi perusahaan dengan jabatan yang setara dengan fungsi lainnya dengan personil HSSE yang mengisi jabatan tersebut adalah pekerja permanen yang memiliki kualifikasi yang ditunjukan dengan sertifikat AK3 Umum.</t>
  </si>
  <si>
    <t>Tanggungjawab HSSE tidak tertulis dan dianggap penerapan HSSE menjadi tugas dan tanggungjawab fungsi HSSE saja.</t>
  </si>
  <si>
    <t>Tidak ada komite HSSE (P2K3) yang dibentuk oleh perusahaan</t>
  </si>
  <si>
    <t xml:space="preserve">Perusahaan sudah membentuk Komite HSSE namun organisasi Komite HSSE tersebut belum disahkan menjadi P2K3 sesuai perundangan yang berlaku (UU No. 1 tahun 1970 tentang keselamatan kerja, Permenaker No. PER-04/MEN/1987 tentang P2K3) </t>
  </si>
  <si>
    <t>Apakah Komite HSSE (P2K3, Panitia Pembina K3) telah dibentuk di Perusahaan anda?</t>
  </si>
  <si>
    <t>Perusahaan sudah membentuk P2K3 dan telah disahkan oleh Dinas ketenagakerjaan setempat sesuai perundangan yang berlaku (UU No. 1 tahun 1970 tentang keselamatan kerja, Permenaker No. PER-04/MEN/1987 tentang P2K3) namun belum melaksanakan rapat rutin sesuai dengan periode waktu yang telah ditetapkan.</t>
  </si>
  <si>
    <t>Perusahaan sudah memiliki prosedur pelatihan HSSE dengan cakupan meliputi : Identifikasi kebutuhan training HSSE, penyusunan program training, pelaksanaan training dan evaluasi terhadap efektivitas training untuk seluruh tingkatan pekerja namun pada matrik kompetensi/training yang disusun belum memasukan aspek HSSE sebagai bagian kompetensi yang harus dimiliki oleh pekerja</t>
  </si>
  <si>
    <t>Perusahaan sudah memiliki prosedur pelatihan HSSE dengan cakupan yang sederhana (hanya mengatur prosedur penyelenggaraan training) bagi pekerja. Tidak terdapat pengaturan khusus terkait dengan program training untuk pekerja baru, pekerja dan manajemen (semua tingkatan pekerja diberikan pelatihan HSSE yang sama).</t>
  </si>
  <si>
    <t>Perusahaan tidak memiliki program training HSSE</t>
  </si>
  <si>
    <t>Perusahaan tidak memiliki prosedur pelatihan HSSE dan tidak pernah menyelenggarakaan training HSSE/ mengikutsertakan pekerjanya dalam pelatihan HSSE</t>
  </si>
  <si>
    <t>Perusahaan tidak memiliki prosedur pelatihan HSSE meskipun beberapa pekerjanya pernah mendapatkan pelatihan HSSE  yang bersifat tidak terprogram/ tidak terencana (insidentil).</t>
  </si>
  <si>
    <t>Perusahaan telah menyusun training plan yang berisi aspek HSSE berdasarkan training need analysis untuk setiap jabatan namun tidak dilakukan monitoring terkait realisasi training plan tersebut.</t>
  </si>
  <si>
    <t>Apakah Perusahaan Anda telah menyusun program training HSSE dan memastikan program training tersebut dilaksanakan secara efektif?</t>
  </si>
  <si>
    <t>Induksi umum HSSE bagi pekerja baru (permanen maupun kontrak) baru dilaksanakan setelah pekerja baru tersebut bekerja di lokasi kerjanya (&gt;1 minggu setelah penerimaan)</t>
  </si>
  <si>
    <t>Rapat HSSE sudah dilaksanakan namun hanya melibatkan fungsi HSSE saja</t>
  </si>
  <si>
    <t>Rapat HSSE sudah melibatkan fungsi non HSSE namun tidak terprogram pelaksanaannya (tidak ada prosedur rapat dan tidak ada jadual pelaksanaan Rapat HSSE).</t>
  </si>
  <si>
    <t>Prosedur dan rencana rapat HSSE sudah disusun dan sebagian sudah dilaksanakan untuk tingkatan manajemen/ pekerja saja.</t>
  </si>
  <si>
    <t>Prosedur dan rencana rapat HSSE sudah disusun dan telah dilaksanakan secara rutin (sesuai prosedur) untuk seluruh tingkatan rapat manajemen dan pekerja.</t>
  </si>
  <si>
    <t>Perusahaan tidak memiliki program terkait P3K</t>
  </si>
  <si>
    <t>Perusahaan belum menunjuk pekerjanya sebagai petugas P3K, namun bila terjadi kondisi yang membutuhkan P3K maka pertolongan dilakukan oleh pekerja dengan caranya masing-masing (tidak standard)</t>
  </si>
  <si>
    <t>Perusahaan telah menunjuk pekerjanya untuk menjadi petugas P3K namun petugas yang ditunjuk tidak memiliki kualifikasi sebagai sebagai petugas P3K (belum bersertifikat P3K)</t>
  </si>
  <si>
    <t>Perusahaan telah memberikan training P3K singkat bagi pekerjanya yang ditunjuk sebagai Petugas P3K namun training tersebut tidak disertai dengan sertifikat kompetensi</t>
  </si>
  <si>
    <t>Perusahaan telah memberikan training P3K yang disertai dengan sertifikasi kompetensi petugas P3K terhadap pekerja yang ditunjuk oleh perusahaan sebagai Petugas P3K.</t>
  </si>
  <si>
    <t>Perusahaan telah memiliki prosedur yang mengatur mengenai komunikasi aspek HSSE (media komunikasi, target pekerja yang akan dikomunikasikan, konten komunikasi, dll) namun belum memiliki rencana/ program komunikasi HSSE dan atau sebaliknya</t>
  </si>
  <si>
    <t>Perusahaan telah memiliki program / rencana komunikasi aspek HSSE berdasarkan prosedur komunikasi yang berlaku namun komunikasi aspek HSSE tersebut belum dilaksanakan</t>
  </si>
  <si>
    <t>Perusahaan tidak memiliki prosedur komunikasi HSSE dan belum pernah mengkomunikasikan aspek HSSE kepada pekerjanya</t>
  </si>
  <si>
    <t>Perusahaan telah melaksanakan program/ rencana komunikasi aspek HSSE kepada sebagian (&lt; 70%) dari total pekerja</t>
  </si>
  <si>
    <t>Perusahaan tidak pernah mengkomunikasikan standard-standard industri dan peraturan baru HSSE yang  berlaku di perusahaan.</t>
  </si>
  <si>
    <t>Perusahaan hanya mengkomunikasikan peraturan baru HSSE yang berlaku di perusahaan kepada pekerja tertentu saja (level manajemen), sedangkan level pekerja belum dilakukan.</t>
  </si>
  <si>
    <t>Perusahaan telah mengkomunikasikan peraturan baru HSSE yang berlaku di perusahaan kepada sebagian besar pekerja (60% - 80%) untuk level manajemen dan pekerja.</t>
  </si>
  <si>
    <t>Perusahaan telah mengkomunikasikan peraturan baru HSSE yang berlaku di perusahaan kepada seluruh pekerja (100%) untuk level manajemen dan pekerja namun komunikasi standar-standar industry dan aturan regulasi dari pemerintah belum dikomunikasikan kepada seluruh pekerja dan manajemen.</t>
  </si>
  <si>
    <t>Perusahaan telah mengkomunikasikan peraturan baru HSSE yang berlaku di perusahaan dan standar-standar industri serta aturan regulasi dari pemerintah kepada seluruh pekerja (100%) untuk level manajemen dan pekerja.</t>
  </si>
  <si>
    <t xml:space="preserve">Perusahaan tidak pernah melakukan pengendalian terhadap dokumen </t>
  </si>
  <si>
    <t xml:space="preserve">Perusahaan memiliki prosedur pengendalian dokumen dengan pengaturan yang tidak lengkap dan belum dilaksanakan dan atau sebaliknya. </t>
  </si>
  <si>
    <t>Perusahaan memiliki prosedur pengendalian dokumen yang lengkap dan prosedur tersebut telah dilaksanakan secara konsisten dan menyeluruh namun evaluasi terhadap efektivitas sistem dokumentasi belum dilakukan</t>
  </si>
  <si>
    <t xml:space="preserve">Perusahaan telah memiliki prosedur yang mengatur pengelolaan risiko HSSE dengan cakupan yang belum lengkap (salah satu cakupan berikut belum di atur : identifikasi bahaya, evaluasi risiko, pengendalian risiko dan pemantauan risiko). </t>
  </si>
  <si>
    <t>Perusahaan tidak memiliki prosedur yang mengatur tentang pengendalian risiko HSSE</t>
  </si>
  <si>
    <t>Apakah Perusahaan anda memiliki sistem pengelolaan risiko HSSE yang terkait dengan aktivitas/ kegiatan operasional perusahaan?</t>
  </si>
  <si>
    <t>Perusahaan tidak melaksanakan mitigasi/ pengendalian terhadap potensi bahaya yang terkait dengan aktivitas perusahaan</t>
  </si>
  <si>
    <t>Perusahaan tidak menyediaan APD untuk pekerjanya.</t>
  </si>
  <si>
    <t>Perusahaan tidak memiliki rencana kerja HSSE</t>
  </si>
  <si>
    <t>Rencana kerja HSSE yang dimiliki oleh perusahaan adalah rencana kerja untuk fungsi HSSE saja (rencana kerja tersebut tidak menjadi rencana kerja perusahaan)</t>
  </si>
  <si>
    <t>Perusahaan sudah memiliki rencana kerja HSSE namun tidak mengacu pada target Kinerja HSSE</t>
  </si>
  <si>
    <t>Perusahaan sudah memiliki rencana kerja HSSE yang disusun berdasarkan pada target Kinerja HSSE Perusahaan</t>
  </si>
  <si>
    <t>Rencana HSSE Perusahaan yang disusun dan target kinerja HSSE Perusahaan telah direview pencapaiannya secara periodik</t>
  </si>
  <si>
    <t>Perusahaan tidak memiliki prosedur HSSE</t>
  </si>
  <si>
    <t>Perusahaan telah menyusun prosedur kerja namun aspek HSSE tidak menjadi bagian dalam prosedur tersebut.</t>
  </si>
  <si>
    <t>Perusahaan telah memiliki prosedur pelaporan dan investigasi kecelakaan namun hanya sebagian insiden yang dilaporkan</t>
  </si>
  <si>
    <t>Perusahaan telah memiliki prosedur pelaporan dan investigasi kecelakaan dan seluruh insiden telah dilaporkan namun insiden tersebut tidak diinvestigasi</t>
  </si>
  <si>
    <t>Perusahaan sudah memiliki prosedur MOC namun belum dilaksanakan terhadap perubahan personil, peralatan, proses, dokumentasi</t>
  </si>
  <si>
    <t>Perusahaan sudah melakukan MOC namun hanya dilakukan apabila diminta oleh Klien/ Perusahaan pemberi kerja</t>
  </si>
  <si>
    <t>Perusahaan telah menerapkan prosedur CSMS secara menyeluruh yang mencakup fase administrasi dan fase implementasi pekerjaan kontrak</t>
  </si>
  <si>
    <t>Perusahaan tidak memiliki prosedur terkait dengan pemeliharaan peralatan.</t>
  </si>
  <si>
    <t>Perusahaan telah memiliki prosedur pemeliharaan peralatan namun tidak ada program pemeliharaan yang dibuat terhadap peralatan yang digunakan</t>
  </si>
  <si>
    <t>Perusahaan telah memiliki program pemeliharaan yang disusun berdasarkan prosedur pemeliharaan yang berlaku namun program pemeliharaan tersebut belum di laksanakan</t>
  </si>
  <si>
    <t>Perusahaan telah melaksanakan sebagian (&lt;80%) kegiatan pemeliharaan berdasarkan program pemeliharaan yang telah disusun</t>
  </si>
  <si>
    <t>Perusahaan telah melaksanakan seluruh program pemeliharaan yang telah disusun</t>
  </si>
  <si>
    <t>Perusahaan telah melaksanakan sistem ijin kerja aman terhadap sebagian pekerjaan yang disyaratkan dalam prosedur Sistem Ijin Kerja Aman yang berlaku</t>
  </si>
  <si>
    <t>Perusahaan telah melaksanakan sistem ijin kerja aman terhadap seluruh pekerjaan yang disyaratkan dalam prosedur Sistem Ijin Kerja Aman yang berlaku</t>
  </si>
  <si>
    <t>Perusahaan tidak memiliki peralatan pencegahan dan penanggulangan kebakaran, ledakan, pencemaran</t>
  </si>
  <si>
    <t>Perusahaan telah menyediakan sebagian peralatan pencegahan dan penanggulangan yang telah diidentifikasi oleh perusahaan</t>
  </si>
  <si>
    <t>Perusahaan telah menyediakan seluruh peralatan pencegahan dan penanggulangan yang telah diidentifikasi oleh perusahaan namun belum dilakukan pemeriksaan kelayakan fungsinya secara rutin</t>
  </si>
  <si>
    <t>Perusahaan telah mengidentifikasi sebagian peralatan pencegahan &amp; penanggulangan kebakaran, ledakan, pencemaran yang semestinya harus dimiliki oleh perusahaan namun peralatan tersebut belum tersedia di lokasi Perusahaan</t>
  </si>
  <si>
    <t>Perusahaan hanya menyediakan sebagian peralatan pencegahan dan penanggulangan yang telah diidentifikasi oleh Perusahaan</t>
  </si>
  <si>
    <t>Perusahaan tidak menindaklanjuti seluruh rekomendasi temuan HSSE yang ditujukan kepada perusahaan</t>
  </si>
  <si>
    <t>Perusahaan tidak pernah mengkomunikasikan kasus insiden yang terjadi kepada pekerjanya</t>
  </si>
  <si>
    <t>Perusahaan hanya mengkomunikasikan kasus insiden yang terjadi di perusahaan kepada sebagian pekerja perusahaan</t>
  </si>
  <si>
    <t>Perusahaan telah mengkomunikasikan kasus insiden yang terjadi di perusahaan kepada seluruh pekerja perusahaan</t>
  </si>
  <si>
    <t>Perusahaan telah mengkomunikasikan kasus insiden yang terjadi di perusahaan kepada seluruh pekerja perusahaan dan telah dilakukan pengukuran efektivitas pengkomunikasian yang sudah dilakukannya</t>
  </si>
  <si>
    <t>Perusahaan telah mengkomunikasikan kasus insiden yang terjadi di perusahaan dan di luar perusahaan kepada pekerjanya namun tidak dilakukan pengukuran efektivitas pengkomunikasian yang sudah dilakukannya</t>
  </si>
  <si>
    <t>Perusahaan tidak menerapkan sistem manajemen HSSE</t>
  </si>
  <si>
    <t>Perusahaan telah menerapkan sistem manajemen HSSE namun belum pernah mendapatkan sertifikat sistem manajemen HSSE</t>
  </si>
  <si>
    <t>Perusahaan sedang mengembangkan/ membangun sistem manajemen HSSE</t>
  </si>
  <si>
    <t>Perusahaan telah menerapkan sistem manajemen HSSE dan telah memiliki sertifikat sistem manajemen HSSE serta masih berlaku</t>
  </si>
  <si>
    <t>Perusahaan tidak memiliki prosedur terkait observasi dan intervensi aspek HSSE (Pengamatan keselamatan kerja)</t>
  </si>
  <si>
    <t>Perusahaan sudah memiliki prosedur observasi dan intervensi aspek HSSE namun program observasi dan intervensi aspek HSSE belum disusun</t>
  </si>
  <si>
    <t>Perusahaan sudah menyusun program observasi dan intervensi aspek HSSE namun belum dilaksanakan</t>
  </si>
  <si>
    <t>Perusahaan sudah melaksanakan program observasi dan intervensi aspek HSSE namun hasilnya tidak ditindaklanjuti untuk perbaikan</t>
  </si>
  <si>
    <t>Perusahaan tidak mencatat setiap insiden yang terjadi di Perusahaan</t>
  </si>
  <si>
    <t xml:space="preserve">Perusahaan tidak pernah menerima penghargaan/ apresiasi HSSE </t>
  </si>
  <si>
    <t>Perusahaan tidak memiliki Prosedur tinjauan manajemen aspek HSSE</t>
  </si>
  <si>
    <t>Perusahaan tidak pernah melakukan tinjauan manajemen</t>
  </si>
  <si>
    <t>Perusahaan pernah melakukan tinjauan manajemen namun tidak konsisten pelaksanaannya</t>
  </si>
  <si>
    <t>Perusahaan telah melakukan tinjauan manajemen secara konsisten namun hasilnya tidak ditindaklanjuti oleh manajemen</t>
  </si>
  <si>
    <t>Perusahaan telah melakukan tinjauan manajemen secara konsisten namun hanya sebagian hasilnya yang ditindaklanjuti oleh manajemen</t>
  </si>
  <si>
    <t>Perusahaan telah melakukan tinjauan manajemen secara konsisten dan hasilnya telah ditindaklanjuti seluruhnya oleh manajemen</t>
  </si>
  <si>
    <t>Tidak Lulus</t>
  </si>
  <si>
    <t xml:space="preserve">Hasil rapat P2K3 (komite telah dibentuk dan disahkan oleh Disnaker) telah dikomunkasikan kepada para pekerja terkait dan rekomendasi dari P2K3 telah ditindaklanjuti oleh Manajemen perusahaan. </t>
  </si>
  <si>
    <t>P2K3 (komite telah dibentuk dan disahkan oleh Disnaker) telah melaksanakan rapat rutin sesuai dengan periode yang ditetapkan namun hasil rapat P2K3 belum dikomunikasikan kepada pekerja terkait.</t>
  </si>
  <si>
    <t>Perusahaan memiliki prosedur pengendalian dokumen yang lengkap dan prosedur tersebut telah dilaksanakan secara konsisten dan menyeluruh. Evaluasi efektivitas pelaksanaan pengendalian dokumen sudah dilakukan berdasarkan prosedur yang berlaku.</t>
  </si>
  <si>
    <t>Perusahaan telah melaksanakan program/ rencana komunikasi aspek HSSE sesuai prosedur yang telah ditetapkan kepada sebagian besar (&gt; 70%) dari total pekerja</t>
  </si>
  <si>
    <t>Perusahaan telah melakukan tindakan perbaikan terhadap hasil pemeriksaan kelayakan fisik dan kelayakan fungsi APD yang telah disediakan serta telah menyediakan APD khusus untuk pekerjanya (bila dalam pelaksanaan pekerjaan dibutuhkan APD khusus tersebut)</t>
  </si>
  <si>
    <t>Perusahaan telah melaporkan dan menginvestigasi seluruh insiden sesuai dengan prosedur yang berlaku.</t>
  </si>
  <si>
    <t>Perusahaan sudah melaksanakan program observasi dan intervensi aspek HSSE sesuai prosedur yang berlaku dan telah menindaklanjuti hasilnya untuk perbaikan</t>
  </si>
  <si>
    <t>Perusahaan telah mengkomunikasikan Prosedur Tinjauan Manajemen kepada Tim Manajemen.</t>
  </si>
  <si>
    <t>Apakah Perusahaan Anda memiliki Sistem Audit HSSE yang dilaksanakan oleh personil yang kompeten?</t>
  </si>
  <si>
    <t>Perusahaan tidak memiliki prosedur yang terkait dengan audit HSSE</t>
  </si>
  <si>
    <t>Perusahaan telah menyusun program audit HSSE sesuai prosedur yang telah ditetapkan namun program tersebut belum dilaksanakan/ dilaksanakan tidak memenuhi program yang ditetapkan</t>
  </si>
  <si>
    <t>Apakah Perusahaan Anda telah melakukan inspeksi terhadap peralatan yang digunakan?</t>
  </si>
  <si>
    <t>Perusahaan tidak melakukan inspeksi kelayakan peralatan yang digunakan</t>
  </si>
  <si>
    <t>Perusahaan hanya menindaklanjuti sebagian kecil rekomendasi HSSE (audit, inspeksi dan rekomendasi investigasi kecelakaan) yang ditujukan untuk perusahaan (&lt; 40% rekomendasi)</t>
  </si>
  <si>
    <t>Perusahaan telah menindaklanjuti sebagian rekomendasi HSSE (audit, inspeksi dan rekomendasi investigasi kecelakaan) yang ditujukan untuk perusahaan (40% - 60% dari rekomendasi)</t>
  </si>
  <si>
    <t>Perusahaan telah menindaklanjuti sebagian besar rekomendasi HSSE (audit, inspeksi dan rekomendasi investigasi kecelakaan) yang ditujukan untuk perusahaan (60% - 90% dari rekomendasi)</t>
  </si>
  <si>
    <t>Perusahaan telah menindaklanjuti seluruh rekomendasi HSSE (audit, inspeksi dan rekomendasi investigasi kecelakaan) yang ditujukan untuk perusahaan (90% - 100% dari rekomendasi)</t>
  </si>
  <si>
    <t>Perusahaan hanya melakukan inspeksi/ pemeriksaan fisik secara internal terhadap sebagian peralatan dan instalasi yang digunakan.
Perusahaan telah melakukan inspeksi/ pemeriksaan fisik secara internal terhadap peralatan dan instalasi yang digunakan namun belum memiliki Program Inspeksi yang ditetapkan atau sebaliknya.</t>
  </si>
  <si>
    <t>PROSES 1. KEPEMIMPINAN DAN AKUNTABILITAS</t>
  </si>
  <si>
    <t>PROSES 2. KEBIJAKAN DAN SASARAN</t>
  </si>
  <si>
    <t>PROSES 3. ORGANISASI, TANGGUNG JAWAB, SUMBER DAYA, DAN DOKUMEN</t>
  </si>
  <si>
    <t>PROSES 4. MANAJEMEN RISIKO</t>
  </si>
  <si>
    <t>PROSES 5. PERENCANAAN DAN PROSEDUR</t>
  </si>
  <si>
    <t>PROSES 6. IMPLEMENTASI DAN PENGENDALIAN OPERASIONAL</t>
  </si>
  <si>
    <t>Perusahaan tidak memiliki prosedur tentang pelaksanaan MCU (Medical Check dan tidak melaksanakan program MCU (Medical Check Up) untuk pekerjanya</t>
  </si>
  <si>
    <t>Perusahaan memiliki prosedur yang mengatur MCU terhadap pekerja permanen, pekerja baru dan pekerja Kontrak. Realisasi MCU terhadap pekerja tersebut masih dibawah 50% (&lt; 50%)</t>
  </si>
  <si>
    <t>Perusahaan telah menyusun Prosedur MCU terhadap pekerja permanen, pekerja kontrak serta pekerja baru. Realisasi MCU terhadap pekerja tersebut sudah diatas 50% namun masih dibawah 80% (50% &lt; Pelaksanaan MCU &lt;80%)</t>
  </si>
  <si>
    <r>
      <t>MCU telah dilaksanakan terhadap lebih dari 80% (</t>
    </r>
    <r>
      <rPr>
        <sz val="11"/>
        <color theme="1"/>
        <rFont val="Calibri"/>
        <family val="2"/>
      </rPr>
      <t>≥</t>
    </r>
    <r>
      <rPr>
        <sz val="6.6"/>
        <color theme="1"/>
        <rFont val="Arial Rounded MT Bold"/>
        <family val="2"/>
      </rPr>
      <t xml:space="preserve"> </t>
    </r>
    <r>
      <rPr>
        <sz val="11"/>
        <color theme="1"/>
        <rFont val="Arial Rounded MT Bold"/>
        <family val="2"/>
      </rPr>
      <t>80%</t>
    </r>
    <r>
      <rPr>
        <sz val="6.6"/>
        <color theme="1"/>
        <rFont val="Arial Rounded MT Bold"/>
        <family val="2"/>
      </rPr>
      <t xml:space="preserve">) </t>
    </r>
    <r>
      <rPr>
        <sz val="11"/>
        <color theme="1"/>
        <rFont val="Arial Rounded MT Bold"/>
        <family val="2"/>
      </rPr>
      <t>pekerja tersebut dan hasil MCU telah dievaluasi sehingga diperoleh resume pekerja tersebut yang berada dalam kondisi fit/ unfit untuk melakukan pekerjaan.</t>
    </r>
  </si>
  <si>
    <r>
      <t>MCU telah dilaksanakan terhadap lebih dari 80% (</t>
    </r>
    <r>
      <rPr>
        <sz val="11"/>
        <color theme="1"/>
        <rFont val="Calibri"/>
        <family val="2"/>
      </rPr>
      <t>≥</t>
    </r>
    <r>
      <rPr>
        <sz val="6.6"/>
        <color theme="1"/>
        <rFont val="Arial Rounded MT Bold"/>
        <family val="2"/>
      </rPr>
      <t xml:space="preserve"> </t>
    </r>
    <r>
      <rPr>
        <sz val="11"/>
        <color theme="1"/>
        <rFont val="Arial Rounded MT Bold"/>
        <family val="2"/>
      </rPr>
      <t>80%</t>
    </r>
    <r>
      <rPr>
        <sz val="6.6"/>
        <color theme="1"/>
        <rFont val="Arial Rounded MT Bold"/>
        <family val="2"/>
      </rPr>
      <t xml:space="preserve">) </t>
    </r>
    <r>
      <rPr>
        <sz val="11"/>
        <color theme="1"/>
        <rFont val="Arial Rounded MT Bold"/>
        <family val="2"/>
      </rPr>
      <t>pekerja tersebut dan berdasarkan hasil MCU yang dievaluasi telah dilaksanakan upaya-upaya penanganan kesehatan pekerja yang dinyatakan unfit sesuai prosedur yang ditetapkan.</t>
    </r>
  </si>
  <si>
    <t>NILAI MAKSIMUM</t>
  </si>
  <si>
    <t>Apakah Perusahaan Anda memiliki sistem pengelolaan Sub Kontraktor yang mensyaratkan pemenuhan aspek HSSE selama proses kontrak?</t>
  </si>
  <si>
    <t>Perusahaan tidak memiliki prosedur yang menyaratkan pemenuhan aspek HSSE terhadap Sub Kontraktor yang digunakan</t>
  </si>
  <si>
    <t>Perusahaan sudah melakukan simulasi keadaan darurat secara periodik (minimal 1 kali/ tahun) berdasarkan rencana keadaan darurat dan prosedur keadaan darurat yang berlaku.</t>
  </si>
  <si>
    <t>Perusahaan tidak memiliki prosedur keadaan darurat yang berlaku.</t>
  </si>
  <si>
    <t>Perusahaan tidak memiliki sistem pelaporan terhadap insiden yang terjadi.</t>
  </si>
  <si>
    <t>Perusahaan telah memiliki prosedur keadaan darurat namun isinya belum mengatur secara lengkap (Apa, bagaimana, mengapa, kapan, siapa, dimana terkait dengan pengeloaan keadaan darurat belum terjawab dalam prosedur tersebut) serta belum memiliki rencana penanggulangan keadaan darurat.</t>
  </si>
  <si>
    <t>Perusahaan memiliki hanya memiliki prosedur pelaporan yang terjadi namun prosedur investigasi kecelakaan belum tersedia.</t>
  </si>
  <si>
    <t>FORMULIR PENILAIAN KUALIFIKASI CSMS</t>
  </si>
  <si>
    <t>PERTANYAAN</t>
  </si>
  <si>
    <t>Tanggal verifikasi dokumen</t>
  </si>
  <si>
    <t>Tanggal verifikasi lapangan</t>
  </si>
  <si>
    <t>Wakil Perusahaan</t>
  </si>
  <si>
    <r>
      <t xml:space="preserve">Apakah para </t>
    </r>
    <r>
      <rPr>
        <i/>
        <sz val="12"/>
        <rFont val="Arial Rounded MT Bold"/>
        <family val="2"/>
      </rPr>
      <t>senior</t>
    </r>
    <r>
      <rPr>
        <sz val="12"/>
        <rFont val="Arial Rounded MT Bold"/>
        <family val="2"/>
      </rPr>
      <t xml:space="preserve"> manajer terlibat secara aktif dalam pengelolaan  aspek HSSE (mencakup keterlibatan dalam penetapan rencana kerja HSSE, peningkatan budaya HSSE/ mempromosikan budaya HSSE, Inspeksi Manajemen, dll)?</t>
    </r>
  </si>
  <si>
    <r>
      <t xml:space="preserve">Apakah Manjemen Senior menerapkan sistem </t>
    </r>
    <r>
      <rPr>
        <i/>
        <sz val="12"/>
        <rFont val="Arial Rounded MT Bold"/>
        <family val="2"/>
      </rPr>
      <t>reward/ consequences</t>
    </r>
    <r>
      <rPr>
        <sz val="12"/>
        <rFont val="Arial Rounded MT Bold"/>
        <family val="2"/>
      </rPr>
      <t xml:space="preserve"> (Penghargaan/ sanksi) terkait aspek HSSE?</t>
    </r>
  </si>
  <si>
    <r>
      <t xml:space="preserve">Apakah kebijakan HSSE tersebut secara berkala di </t>
    </r>
    <r>
      <rPr>
        <i/>
        <sz val="12"/>
        <rFont val="Arial Rounded MT Bold"/>
        <family val="2"/>
      </rPr>
      <t>review/</t>
    </r>
    <r>
      <rPr>
        <sz val="12"/>
        <rFont val="Arial Rounded MT Bold"/>
        <family val="2"/>
      </rPr>
      <t xml:space="preserve"> dimutakhirkan berdasarkan pekembangan kondisi internal &amp; eksternal perusahaan?</t>
    </r>
  </si>
  <si>
    <r>
      <t>Apakah tugas dan tanggung jawab HSSE sudah tercantum dalam uraian tugas dan tanggungjawab (</t>
    </r>
    <r>
      <rPr>
        <i/>
        <sz val="12"/>
        <rFont val="Arial Rounded MT Bold"/>
        <family val="2"/>
      </rPr>
      <t>Job Description</t>
    </r>
    <r>
      <rPr>
        <sz val="12"/>
        <rFont val="Arial Rounded MT Bold"/>
        <family val="2"/>
      </rPr>
      <t>) seluruh level pekerja?</t>
    </r>
  </si>
  <si>
    <r>
      <t xml:space="preserve">Apakah Perusahaan Anda memiliki dan melaksanakan sistem </t>
    </r>
    <r>
      <rPr>
        <i/>
        <sz val="12"/>
        <rFont val="Arial Rounded MT Bold"/>
        <family val="2"/>
      </rPr>
      <t>Fit To Work</t>
    </r>
    <r>
      <rPr>
        <sz val="12"/>
        <rFont val="Arial Rounded MT Bold"/>
        <family val="2"/>
      </rPr>
      <t xml:space="preserve"> sebagai persyaratan dalam pelaksanaan pekerjaan (terutama pekerjaan </t>
    </r>
    <r>
      <rPr>
        <i/>
        <sz val="12"/>
        <rFont val="Arial Rounded MT Bold"/>
        <family val="2"/>
      </rPr>
      <t>high risk</t>
    </r>
    <r>
      <rPr>
        <sz val="12"/>
        <rFont val="Arial Rounded MT Bold"/>
        <family val="2"/>
      </rPr>
      <t>)?</t>
    </r>
  </si>
  <si>
    <r>
      <t xml:space="preserve">Apakah Perusahaan Anda melakukan pengukuran dan pemantauan </t>
    </r>
    <r>
      <rPr>
        <i/>
        <sz val="12"/>
        <rFont val="Arial Rounded MT Bold"/>
        <family val="2"/>
      </rPr>
      <t>Hygiene Industry</t>
    </r>
    <r>
      <rPr>
        <sz val="12"/>
        <rFont val="Arial Rounded MT Bold"/>
        <family val="2"/>
      </rPr>
      <t>?</t>
    </r>
  </si>
  <si>
    <r>
      <t xml:space="preserve">Apakah Perusahaan Anda memiliki Prosedur kerja yang mengatur aspek HSSE berdasarkan standard, peraturan, </t>
    </r>
    <r>
      <rPr>
        <i/>
        <sz val="12"/>
        <rFont val="Arial Rounded MT Bold"/>
        <family val="2"/>
      </rPr>
      <t xml:space="preserve">best practice </t>
    </r>
    <r>
      <rPr>
        <sz val="12"/>
        <rFont val="Arial Rounded MT Bold"/>
        <family val="2"/>
      </rPr>
      <t xml:space="preserve">aspek HSSE, </t>
    </r>
    <r>
      <rPr>
        <i/>
        <sz val="12"/>
        <rFont val="Arial Rounded MT Bold"/>
        <family val="2"/>
      </rPr>
      <t xml:space="preserve">Corporate Life Saving Rules </t>
    </r>
    <r>
      <rPr>
        <sz val="12"/>
        <rFont val="Arial Rounded MT Bold"/>
        <family val="2"/>
      </rPr>
      <t>(CLSR) Pertamina yang berlaku?</t>
    </r>
  </si>
  <si>
    <r>
      <t xml:space="preserve">Apakah Perusahaan Anda memiliki sistem pelaporan dan investigasi kecelakaan (termasuk insiden yang berpotensi menyebabkan </t>
    </r>
    <r>
      <rPr>
        <i/>
        <sz val="12"/>
        <rFont val="Arial Rounded MT Bold"/>
        <family val="2"/>
      </rPr>
      <t>Major Accident</t>
    </r>
    <r>
      <rPr>
        <sz val="12"/>
        <rFont val="Arial Rounded MT Bold"/>
        <family val="2"/>
      </rPr>
      <t xml:space="preserve">)? </t>
    </r>
  </si>
  <si>
    <r>
      <t>Apakah  Perusahaan Anda memiliki sistem pengelolaan perubahan (</t>
    </r>
    <r>
      <rPr>
        <i/>
        <sz val="12"/>
        <rFont val="Arial Rounded MT Bold"/>
        <family val="2"/>
      </rPr>
      <t>Management Of Change</t>
    </r>
    <r>
      <rPr>
        <sz val="12"/>
        <rFont val="Arial Rounded MT Bold"/>
        <family val="2"/>
      </rPr>
      <t>) terkait perubahan personil, peralatan, proses, dokumentasi?</t>
    </r>
  </si>
  <si>
    <t>PROSES 8. TINJAUAN MANAJEMEN</t>
  </si>
  <si>
    <t>PROSES 7. JAMINAN PEMANTAUAN, PENGUKURAN DAN AUDIT</t>
  </si>
  <si>
    <t xml:space="preserve">Note : </t>
  </si>
  <si>
    <t>Verifikator</t>
  </si>
  <si>
    <t>Verifikasi Dokumen</t>
  </si>
  <si>
    <t>Verifikasi Lapangan</t>
  </si>
  <si>
    <t>Nama</t>
  </si>
  <si>
    <t>Tanda Tangan</t>
  </si>
  <si>
    <r>
      <t xml:space="preserve">MATRIKS </t>
    </r>
    <r>
      <rPr>
        <b/>
        <i/>
        <sz val="24"/>
        <color theme="1"/>
        <rFont val="Arial"/>
        <family val="2"/>
      </rPr>
      <t>SCORING</t>
    </r>
    <r>
      <rPr>
        <b/>
        <sz val="24"/>
        <color theme="1"/>
        <rFont val="Arial"/>
        <family val="2"/>
      </rPr>
      <t xml:space="preserve"> PENILAIAN KUALIFIKASI CSMS</t>
    </r>
  </si>
  <si>
    <r>
      <t xml:space="preserve">Tidak ada sistem </t>
    </r>
    <r>
      <rPr>
        <i/>
        <sz val="11"/>
        <color theme="1"/>
        <rFont val="Arial Rounded MT Bold"/>
        <family val="2"/>
      </rPr>
      <t>reward/ consequences</t>
    </r>
    <r>
      <rPr>
        <sz val="11"/>
        <color theme="1"/>
        <rFont val="Arial Rounded MT Bold"/>
        <family val="2"/>
      </rPr>
      <t xml:space="preserve"> (Penghargaan/ sanksi) terkait aspek HSSE yang berlaku di Perusahaan</t>
    </r>
  </si>
  <si>
    <r>
      <t xml:space="preserve">Terdapat peraturan yang mengatur </t>
    </r>
    <r>
      <rPr>
        <i/>
        <sz val="11"/>
        <color theme="1"/>
        <rFont val="Arial Rounded MT Bold"/>
        <family val="2"/>
      </rPr>
      <t>reward</t>
    </r>
    <r>
      <rPr>
        <sz val="11"/>
        <color theme="1"/>
        <rFont val="Arial Rounded MT Bold"/>
        <family val="2"/>
      </rPr>
      <t xml:space="preserve"> (diberikan kepada pekerja yang pro aktif menerapkan HSSE)/ </t>
    </r>
    <r>
      <rPr>
        <i/>
        <sz val="11"/>
        <color theme="1"/>
        <rFont val="Arial Rounded MT Bold"/>
        <family val="2"/>
      </rPr>
      <t>consequencies</t>
    </r>
    <r>
      <rPr>
        <sz val="11"/>
        <color theme="1"/>
        <rFont val="Arial Rounded MT Bold"/>
        <family val="2"/>
      </rPr>
      <t xml:space="preserve"> (diberikan kepada pekerja yang melanggar aspek HSSE) namun tidak diterapkan oleh Perusahaan atau sudah diterapkan oleh perusahan namun belum memiliki peraturan yang menjadi acuannya.</t>
    </r>
  </si>
  <si>
    <r>
      <t xml:space="preserve">Peraturan yang mengatur </t>
    </r>
    <r>
      <rPr>
        <i/>
        <sz val="11"/>
        <color theme="1"/>
        <rFont val="Arial Rounded MT Bold"/>
        <family val="2"/>
      </rPr>
      <t>reward/ consequencies</t>
    </r>
    <r>
      <rPr>
        <sz val="11"/>
        <color theme="1"/>
        <rFont val="Arial Rounded MT Bold"/>
        <family val="2"/>
      </rPr>
      <t xml:space="preserve"> aspek HSSE yang berlaku sudah dilaksanakan namun tidak konsisten implementasinya</t>
    </r>
  </si>
  <si>
    <r>
      <t xml:space="preserve">Peraturan yang mengatur </t>
    </r>
    <r>
      <rPr>
        <i/>
        <sz val="11"/>
        <color theme="1"/>
        <rFont val="Arial Rounded MT Bold"/>
        <family val="2"/>
      </rPr>
      <t xml:space="preserve">reward/ consequencies </t>
    </r>
    <r>
      <rPr>
        <sz val="11"/>
        <color theme="1"/>
        <rFont val="Arial Rounded MT Bold"/>
        <family val="2"/>
      </rPr>
      <t>aspek HSSE yang berlaku sudah dilaksanakan secara konsisten namun efektivitas implementasinya belum diukur</t>
    </r>
  </si>
  <si>
    <r>
      <t>Peraturan yang mengatur</t>
    </r>
    <r>
      <rPr>
        <i/>
        <sz val="11"/>
        <color theme="1"/>
        <rFont val="Arial Rounded MT Bold"/>
        <family val="2"/>
      </rPr>
      <t xml:space="preserve"> reward/ consequencies</t>
    </r>
    <r>
      <rPr>
        <sz val="11"/>
        <color theme="1"/>
        <rFont val="Arial Rounded MT Bold"/>
        <family val="2"/>
      </rPr>
      <t xml:space="preserve"> aspek HSSE yang berlaku sudah dilaksanakan secara konsisten dan sudah diukur efektivitas implementasinya.</t>
    </r>
  </si>
  <si>
    <r>
      <t xml:space="preserve">Terdapat pernyataan kebijakan HSSE tertulis dan telah ditandatangani oleh Pimpinan Tertinggi perusahaan namun komitmen yang diatur belum mencakup seluruh aspek </t>
    </r>
    <r>
      <rPr>
        <i/>
        <sz val="12"/>
        <color theme="1"/>
        <rFont val="Arial Rounded MT Bold"/>
        <family val="2"/>
      </rPr>
      <t>Health Safety Security &amp; Environmen</t>
    </r>
    <r>
      <rPr>
        <sz val="12"/>
        <color theme="1"/>
        <rFont val="Arial Rounded MT Bold"/>
        <family val="2"/>
      </rPr>
      <t>t.</t>
    </r>
  </si>
  <si>
    <r>
      <t xml:space="preserve">Tidak ada </t>
    </r>
    <r>
      <rPr>
        <i/>
        <sz val="11"/>
        <color theme="1"/>
        <rFont val="Arial Rounded MT Bold"/>
        <family val="2"/>
      </rPr>
      <t>review/</t>
    </r>
    <r>
      <rPr>
        <sz val="11"/>
        <color theme="1"/>
        <rFont val="Arial Rounded MT Bold"/>
        <family val="2"/>
      </rPr>
      <t xml:space="preserve"> pemutakhiran kebijakan HSSE yang dilakukan oleh Perusahaan</t>
    </r>
  </si>
  <si>
    <r>
      <t xml:space="preserve">Prosedur </t>
    </r>
    <r>
      <rPr>
        <i/>
        <sz val="12"/>
        <color theme="1"/>
        <rFont val="Arial Rounded MT Bold"/>
        <family val="2"/>
      </rPr>
      <t>review</t>
    </r>
    <r>
      <rPr>
        <sz val="12"/>
        <color theme="1"/>
        <rFont val="Arial Rounded MT Bold"/>
        <family val="2"/>
      </rPr>
      <t xml:space="preserve"> terhadap kebijakan HSSE sudah tersedia namun belum mencakup inputan </t>
    </r>
    <r>
      <rPr>
        <i/>
        <sz val="12"/>
        <color theme="1"/>
        <rFont val="Arial Rounded MT Bold"/>
        <family val="2"/>
      </rPr>
      <t>review</t>
    </r>
    <r>
      <rPr>
        <sz val="12"/>
        <color theme="1"/>
        <rFont val="Arial Rounded MT Bold"/>
        <family val="2"/>
      </rPr>
      <t xml:space="preserve"> yang meliputi :   kinerja HSSE Perusahaan tahun sebelumnya, perubahan organisasi perusahaan, perubahan pimpinan tertinggi, inputan dari customer, hasil audit/ inspeksi, record incident sebelumnya.</t>
    </r>
  </si>
  <si>
    <r>
      <t xml:space="preserve">Prosedur review terhadap kebijakan HSSE sudah mengatur inputan </t>
    </r>
    <r>
      <rPr>
        <i/>
        <sz val="12"/>
        <color theme="1"/>
        <rFont val="Arial Rounded MT Bold"/>
        <family val="2"/>
      </rPr>
      <t>review</t>
    </r>
    <r>
      <rPr>
        <sz val="12"/>
        <color theme="1"/>
        <rFont val="Arial Rounded MT Bold"/>
        <family val="2"/>
      </rPr>
      <t xml:space="preserve"> yang meliputi :   kinerja HSSE Perusahaan tahun sebelumnya, perubahan organisasi perusahaan, perubahan pimpinan tertinggi, inputan dari customer, hasil audit/ inspeksi, </t>
    </r>
    <r>
      <rPr>
        <i/>
        <sz val="12"/>
        <color theme="1"/>
        <rFont val="Arial Rounded MT Bold"/>
        <family val="2"/>
      </rPr>
      <t>record incident</t>
    </r>
    <r>
      <rPr>
        <sz val="12"/>
        <color theme="1"/>
        <rFont val="Arial Rounded MT Bold"/>
        <family val="2"/>
      </rPr>
      <t xml:space="preserve"> sebelumnya namun review kebijakan belum dilakukan dan atau sebaliknya</t>
    </r>
  </si>
  <si>
    <r>
      <rPr>
        <i/>
        <sz val="12"/>
        <color theme="1"/>
        <rFont val="Arial Rounded MT Bold"/>
        <family val="2"/>
      </rPr>
      <t>Review</t>
    </r>
    <r>
      <rPr>
        <sz val="12"/>
        <color theme="1"/>
        <rFont val="Arial Rounded MT Bold"/>
        <family val="2"/>
      </rPr>
      <t xml:space="preserve"> kebijakan HSSE sudah dilakukan namun belum konsisten sesuai dengan prosedur.</t>
    </r>
  </si>
  <si>
    <r>
      <rPr>
        <i/>
        <sz val="12"/>
        <color theme="1"/>
        <rFont val="Arial Rounded MT Bold"/>
        <family val="2"/>
      </rPr>
      <t>Review</t>
    </r>
    <r>
      <rPr>
        <sz val="12"/>
        <color theme="1"/>
        <rFont val="Arial Rounded MT Bold"/>
        <family val="2"/>
      </rPr>
      <t xml:space="preserve"> kebijakan HSSE sudah dilakukan secara konsisten sesuai dengan prosedur.</t>
    </r>
  </si>
  <si>
    <r>
      <t xml:space="preserve">Struktur organisasi HSSE sudah tersedia dalam organisasi perusahaan namun jumlahnya posisinya tidak mencukupi dan jabatan tertinggi personil HSSE hanya setingkat pengawas/ </t>
    </r>
    <r>
      <rPr>
        <i/>
        <sz val="12"/>
        <color theme="1"/>
        <rFont val="Arial Rounded MT Bold"/>
        <family val="2"/>
      </rPr>
      <t>supervisor</t>
    </r>
    <r>
      <rPr>
        <sz val="12"/>
        <color theme="1"/>
        <rFont val="Arial Rounded MT Bold"/>
        <family val="2"/>
      </rPr>
      <t xml:space="preserve"> (tidak setara dengan fungsi lainnya). </t>
    </r>
  </si>
  <si>
    <r>
      <t xml:space="preserve">Struktur organisasi HSSE sudah tersedia dalam organisasi perusahaan dengan jabatan yang setara dengan fungsi lainnya, namun personil HSSE yang mengisi jabatan tersebut adalah pekerja paruh waktu/ </t>
    </r>
    <r>
      <rPr>
        <i/>
        <sz val="12"/>
        <color theme="1"/>
        <rFont val="Arial Rounded MT Bold"/>
        <family val="2"/>
      </rPr>
      <t>temporary</t>
    </r>
    <r>
      <rPr>
        <sz val="12"/>
        <color theme="1"/>
        <rFont val="Arial Rounded MT Bold"/>
        <family val="2"/>
      </rPr>
      <t xml:space="preserve"> yang tidak memiliki kualifikasi yang ditunjukan dengan sertifikat AK3 Umum.</t>
    </r>
  </si>
  <si>
    <r>
      <t xml:space="preserve">Struktur organisasi HSSE sudah tersedia dalam organisasi perusahaan dengan jabatan yang setara dengan fungsi lainnya. Personil HSSE yang mengisi jabatan tersebut telah memiliki kualifikasi yang ditunjukan dengan sertifikat AK3 Umum namun pekerja tersebut berstatus paruh waktu/ </t>
    </r>
    <r>
      <rPr>
        <i/>
        <sz val="12"/>
        <color theme="1"/>
        <rFont val="Arial Rounded MT Bold"/>
        <family val="2"/>
      </rPr>
      <t>temporary.</t>
    </r>
  </si>
  <si>
    <r>
      <t xml:space="preserve">Tugas dan tanggungjawab aspek HSSE telah disusun secara tertulis dan telah di tandatangani (sesuai prosedur perusahaan) pada </t>
    </r>
    <r>
      <rPr>
        <i/>
        <sz val="12"/>
        <color theme="1"/>
        <rFont val="Arial Rounded MT Bold"/>
        <family val="2"/>
      </rPr>
      <t>Job Description</t>
    </r>
    <r>
      <rPr>
        <sz val="12"/>
        <color theme="1"/>
        <rFont val="Arial Rounded MT Bold"/>
        <family val="2"/>
      </rPr>
      <t xml:space="preserve"> pekerja HSSE,  sedangkan </t>
    </r>
    <r>
      <rPr>
        <i/>
        <sz val="12"/>
        <color theme="1"/>
        <rFont val="Arial Rounded MT Bold"/>
        <family val="2"/>
      </rPr>
      <t>job description</t>
    </r>
    <r>
      <rPr>
        <sz val="12"/>
        <color theme="1"/>
        <rFont val="Arial Rounded MT Bold"/>
        <family val="2"/>
      </rPr>
      <t xml:space="preserve"> pekerja non HSSE belum mencantumkan aspek HSSE.</t>
    </r>
  </si>
  <si>
    <r>
      <t>Tugas dan tanggungjawab aspek HSSE telah disusun secara tertulis dan telah di tandatangani (sesuai prosedur perusahaan) pada</t>
    </r>
    <r>
      <rPr>
        <i/>
        <sz val="12"/>
        <color theme="1"/>
        <rFont val="Arial Rounded MT Bold"/>
        <family val="2"/>
      </rPr>
      <t xml:space="preserve"> Job Descriptio</t>
    </r>
    <r>
      <rPr>
        <sz val="12"/>
        <color theme="1"/>
        <rFont val="Arial Rounded MT Bold"/>
        <family val="2"/>
      </rPr>
      <t>n pekerja HSSE dan sebagian pekerja non HSSE.</t>
    </r>
  </si>
  <si>
    <r>
      <t xml:space="preserve">Tugas dan tanggungjawab aspek HSSE telah disusun secara tertulis dan telah di tandatangani (sesuai prosedur perusahaan)  pada </t>
    </r>
    <r>
      <rPr>
        <i/>
        <sz val="12"/>
        <color theme="1"/>
        <rFont val="Arial Rounded MT Bold"/>
        <family val="2"/>
      </rPr>
      <t>Job Description</t>
    </r>
    <r>
      <rPr>
        <sz val="12"/>
        <color theme="1"/>
        <rFont val="Arial Rounded MT Bold"/>
        <family val="2"/>
      </rPr>
      <t xml:space="preserve"> setiap pekerja sesuai dengan aktivitas dan risiko kerjanya.</t>
    </r>
  </si>
  <si>
    <r>
      <t xml:space="preserve">Prosedur pelatihan HSSE sudah lengkap dan komprehensif (Identifikasi kebutuhan training HSSE, penyusunan program training, pelaksanaan training dan evaluasi terhadap efektivitas training untuk seluruh tingkatan pekerja) dan perusahaan telah memasukan aspek HSSE kedalam persyaratan kompetensi yang harus dimiliki oleh Pekerja (Pekerja baru, pekerja dan manajemen) ke dalam training/ </t>
    </r>
    <r>
      <rPr>
        <i/>
        <sz val="11"/>
        <color theme="1"/>
        <rFont val="Arial Rounded MT Bold"/>
        <family val="2"/>
      </rPr>
      <t xml:space="preserve">competency matrix </t>
    </r>
    <r>
      <rPr>
        <sz val="11"/>
        <color theme="1"/>
        <rFont val="Arial Rounded MT Bold"/>
        <family val="2"/>
      </rPr>
      <t>serta pencapaian kompetensinya telah diupdate secara rutin.</t>
    </r>
  </si>
  <si>
    <r>
      <t xml:space="preserve">Perusahaan telah menyusun </t>
    </r>
    <r>
      <rPr>
        <i/>
        <sz val="11"/>
        <color theme="1"/>
        <rFont val="Arial Rounded MT Bold"/>
        <family val="2"/>
      </rPr>
      <t xml:space="preserve">training plan </t>
    </r>
    <r>
      <rPr>
        <sz val="11"/>
        <color theme="1"/>
        <rFont val="Arial Rounded MT Bold"/>
        <family val="2"/>
      </rPr>
      <t xml:space="preserve">yang berisi aspek HSSE namun judul </t>
    </r>
    <r>
      <rPr>
        <i/>
        <sz val="11"/>
        <color theme="1"/>
        <rFont val="Arial Rounded MT Bold"/>
        <family val="2"/>
      </rPr>
      <t>training</t>
    </r>
    <r>
      <rPr>
        <sz val="11"/>
        <color theme="1"/>
        <rFont val="Arial Rounded MT Bold"/>
        <family val="2"/>
      </rPr>
      <t xml:space="preserve"> yang disusun tidak berdasarkan</t>
    </r>
    <r>
      <rPr>
        <i/>
        <sz val="11"/>
        <color theme="1"/>
        <rFont val="Arial Rounded MT Bold"/>
        <family val="2"/>
      </rPr>
      <t xml:space="preserve"> training need analysis </t>
    </r>
    <r>
      <rPr>
        <sz val="11"/>
        <color theme="1"/>
        <rFont val="Arial Rounded MT Bold"/>
        <family val="2"/>
      </rPr>
      <t>(analisa kebutuhan training) untuk setiap jabatan</t>
    </r>
  </si>
  <si>
    <r>
      <t xml:space="preserve">Perusahaan telah menyusun </t>
    </r>
    <r>
      <rPr>
        <i/>
        <sz val="11"/>
        <color theme="1"/>
        <rFont val="Arial Rounded MT Bold"/>
        <family val="2"/>
      </rPr>
      <t xml:space="preserve">training plan </t>
    </r>
    <r>
      <rPr>
        <sz val="11"/>
        <color theme="1"/>
        <rFont val="Arial Rounded MT Bold"/>
        <family val="2"/>
      </rPr>
      <t xml:space="preserve">yang berisi aspek HSSE berdasarkan </t>
    </r>
    <r>
      <rPr>
        <i/>
        <sz val="11"/>
        <color theme="1"/>
        <rFont val="Arial Rounded MT Bold"/>
        <family val="2"/>
      </rPr>
      <t xml:space="preserve">training need analysis </t>
    </r>
    <r>
      <rPr>
        <sz val="11"/>
        <color theme="1"/>
        <rFont val="Arial Rounded MT Bold"/>
        <family val="2"/>
      </rPr>
      <t xml:space="preserve">untuk setiap jabatan, Perusahaan telah melakukan </t>
    </r>
    <r>
      <rPr>
        <i/>
        <sz val="11"/>
        <color theme="1"/>
        <rFont val="Arial Rounded MT Bold"/>
        <family val="2"/>
      </rPr>
      <t>monitoring</t>
    </r>
    <r>
      <rPr>
        <sz val="11"/>
        <color theme="1"/>
        <rFont val="Arial Rounded MT Bold"/>
        <family val="2"/>
      </rPr>
      <t xml:space="preserve"> realisasi </t>
    </r>
    <r>
      <rPr>
        <i/>
        <sz val="11"/>
        <color theme="1"/>
        <rFont val="Arial Rounded MT Bold"/>
        <family val="2"/>
      </rPr>
      <t>training plan</t>
    </r>
    <r>
      <rPr>
        <sz val="11"/>
        <color theme="1"/>
        <rFont val="Arial Rounded MT Bold"/>
        <family val="2"/>
      </rPr>
      <t xml:space="preserve"> secara rutin namun evaluasi efektivitasnya belum dilakukan</t>
    </r>
  </si>
  <si>
    <r>
      <t xml:space="preserve">Perusahaan telah menyusun </t>
    </r>
    <r>
      <rPr>
        <i/>
        <sz val="11"/>
        <color theme="1"/>
        <rFont val="Arial Rounded MT Bold"/>
        <family val="2"/>
      </rPr>
      <t>training plan</t>
    </r>
    <r>
      <rPr>
        <sz val="11"/>
        <color theme="1"/>
        <rFont val="Arial Rounded MT Bold"/>
        <family val="2"/>
      </rPr>
      <t xml:space="preserve"> yang berisi aspek HSSE berdasarkan </t>
    </r>
    <r>
      <rPr>
        <i/>
        <sz val="11"/>
        <color theme="1"/>
        <rFont val="Arial Rounded MT Bold"/>
        <family val="2"/>
      </rPr>
      <t xml:space="preserve">training need analysis </t>
    </r>
    <r>
      <rPr>
        <sz val="11"/>
        <color theme="1"/>
        <rFont val="Arial Rounded MT Bold"/>
        <family val="2"/>
      </rPr>
      <t xml:space="preserve">untuk setiap jabatan, Evaluasi terhadap efektivitas pelaksanaan program </t>
    </r>
    <r>
      <rPr>
        <i/>
        <sz val="11"/>
        <color theme="1"/>
        <rFont val="Arial Rounded MT Bold"/>
        <family val="2"/>
      </rPr>
      <t>training</t>
    </r>
    <r>
      <rPr>
        <sz val="11"/>
        <color theme="1"/>
        <rFont val="Arial Rounded MT Bold"/>
        <family val="2"/>
      </rPr>
      <t xml:space="preserve"> sudah dilakukan. Tindaklanjut perbaikan dari hasil evaluasi tersebut telah dilaksanakan seluruhnya.</t>
    </r>
  </si>
  <si>
    <r>
      <t xml:space="preserve">Perusahaan melakukan induksi umum tehadap pekerja baru pada hari pertama pekerja tersebut mulai masuk kerja (dituangkan dalam prosedur) namun materi HSSE yang disampaikan hanya mencakup sebagian diantara materi berikut : 
- Kebijakan HSSE Perusahaan, 
- Peraturan HSSE yang berlaku, 
- </t>
    </r>
    <r>
      <rPr>
        <i/>
        <sz val="11"/>
        <color theme="1"/>
        <rFont val="Arial Rounded MT Bold"/>
        <family val="2"/>
      </rPr>
      <t xml:space="preserve">Emergency preparedness, </t>
    </r>
    <r>
      <rPr>
        <sz val="11"/>
        <color theme="1"/>
        <rFont val="Arial Rounded MT Bold"/>
        <family val="2"/>
      </rPr>
      <t xml:space="preserve">
- APD, 
- Potensi bahaya dan risiko pekerjaan.</t>
    </r>
  </si>
  <si>
    <r>
      <t>Perusahaan melakukan induksi umum tehadap pekerja baru pada hari pertama pekerja tersebut mulai masuk kerja (dituangkan dalam prosedur) dengan materi HSSE yang disampaikan mencakup seluruh materi berikut : 
- Kebijakan HSSE Perusahaan, 
- Peraturan HSSE yang berlaku, 
- E</t>
    </r>
    <r>
      <rPr>
        <i/>
        <sz val="11"/>
        <color theme="1"/>
        <rFont val="Arial Rounded MT Bold"/>
        <family val="2"/>
      </rPr>
      <t xml:space="preserve">mergency preparedness, </t>
    </r>
    <r>
      <rPr>
        <sz val="11"/>
        <color theme="1"/>
        <rFont val="Arial Rounded MT Bold"/>
        <family val="2"/>
      </rPr>
      <t xml:space="preserve">
- APD, 
- Potensi bahaya dan risiko pekerjaan.
Namun induksi khusus (</t>
    </r>
    <r>
      <rPr>
        <i/>
        <sz val="11"/>
        <color theme="1"/>
        <rFont val="Arial Rounded MT Bold"/>
        <family val="2"/>
      </rPr>
      <t>job induction</t>
    </r>
    <r>
      <rPr>
        <sz val="11"/>
        <color theme="1"/>
        <rFont val="Arial Rounded MT Bold"/>
        <family val="2"/>
      </rPr>
      <t>)/ spesifik terkait dengan aktivitas kerjanya belum dilakukan</t>
    </r>
  </si>
  <si>
    <r>
      <t>Induksi khusus (</t>
    </r>
    <r>
      <rPr>
        <i/>
        <sz val="11"/>
        <color theme="1"/>
        <rFont val="Arial Rounded MT Bold"/>
        <family val="2"/>
      </rPr>
      <t>job induction</t>
    </r>
    <r>
      <rPr>
        <sz val="11"/>
        <color theme="1"/>
        <rFont val="Arial Rounded MT Bold"/>
        <family val="2"/>
      </rPr>
      <t>)/ spesifik terkait dengan aktivitas kerjanya sudah dilakukan setelah pekerja baru tersebut mendapatkan induksi umum yang diberikan pada hari pertama masuk kerja.</t>
    </r>
  </si>
  <si>
    <r>
      <t xml:space="preserve">Perusahaan memiliki prosedur pengendalian dokumen yang lengkap namun prosedur tersebut belum dilaksanakan secara menyeluruh sehingga masih ditemukan dokumen yang tidak </t>
    </r>
    <r>
      <rPr>
        <i/>
        <sz val="11"/>
        <color theme="1"/>
        <rFont val="Arial Rounded MT Bold"/>
        <family val="2"/>
      </rPr>
      <t>up to date</t>
    </r>
  </si>
  <si>
    <r>
      <t>Perusahaan telah memiliki prosedur yang mengatur pengelolaan risiko HSSE yang meliputi identifikasi bahaya, evaluasi risiko, pengendalian risiko dan pemantauan risiko namun praktek implementasi JSA (</t>
    </r>
    <r>
      <rPr>
        <i/>
        <sz val="11"/>
        <color theme="1"/>
        <rFont val="Arial Rounded MT Bold"/>
        <family val="2"/>
      </rPr>
      <t>Job Safety Analysis</t>
    </r>
    <r>
      <rPr>
        <sz val="11"/>
        <color theme="1"/>
        <rFont val="Arial Rounded MT Bold"/>
        <family val="2"/>
      </rPr>
      <t>) belum dimasukan dalam prosedur</t>
    </r>
  </si>
  <si>
    <r>
      <t>Perusahaan telah memiliki prosedur yang mengatur pengelolaan risiko HSSE yang meliputi identifikasi bahaya, evaluasi risiko, pengendalian risiko dan pemantauan risiko dan praktek implementasi JSA (</t>
    </r>
    <r>
      <rPr>
        <i/>
        <sz val="11"/>
        <color theme="1"/>
        <rFont val="Arial Rounded MT Bold"/>
        <family val="2"/>
      </rPr>
      <t>Job Safety Analysis</t>
    </r>
    <r>
      <rPr>
        <sz val="11"/>
        <color theme="1"/>
        <rFont val="Arial Rounded MT Bold"/>
        <family val="2"/>
      </rPr>
      <t>) sudah dimasukan dalam prosedur</t>
    </r>
  </si>
  <si>
    <r>
      <t>Prosedur pengelolaan risiko yang telah disusun lengkap yang mencakup identifikasi bahaya, evaluasi risiko, pengendalian risiko dan pemantauan risiko dan praktek implementasi JSA (</t>
    </r>
    <r>
      <rPr>
        <i/>
        <sz val="11"/>
        <color theme="1"/>
        <rFont val="Arial Rounded MT Bold"/>
        <family val="2"/>
      </rPr>
      <t>Job Safety Analysis</t>
    </r>
    <r>
      <rPr>
        <sz val="11"/>
        <color theme="1"/>
        <rFont val="Arial Rounded MT Bold"/>
        <family val="2"/>
      </rPr>
      <t>) telah dikomunikasikan kepada seluruh pekerja terkait.</t>
    </r>
  </si>
  <si>
    <r>
      <t xml:space="preserve">Perusahaan tidak memiliki dokumen HSSE </t>
    </r>
    <r>
      <rPr>
        <i/>
        <sz val="11"/>
        <color theme="1"/>
        <rFont val="Arial Rounded MT Bold"/>
        <family val="2"/>
      </rPr>
      <t>Risk Register</t>
    </r>
    <r>
      <rPr>
        <sz val="11"/>
        <color theme="1"/>
        <rFont val="Arial Rounded MT Bold"/>
        <family val="2"/>
      </rPr>
      <t>/ Daftar Risiko HSSE/ HIRADC</t>
    </r>
  </si>
  <si>
    <r>
      <t xml:space="preserve">Perusahaan sudah menyusun dokumen </t>
    </r>
    <r>
      <rPr>
        <i/>
        <sz val="11"/>
        <color theme="1"/>
        <rFont val="Arial Rounded MT Bold"/>
        <family val="2"/>
      </rPr>
      <t>Risk Register</t>
    </r>
    <r>
      <rPr>
        <sz val="11"/>
        <color theme="1"/>
        <rFont val="Arial Rounded MT Bold"/>
        <family val="2"/>
      </rPr>
      <t xml:space="preserve">/ Daftar Risiko/ HIRADC dengan isi yang tidak lengkap (salah satu aspek berikut tidak tersedia : </t>
    </r>
    <r>
      <rPr>
        <i/>
        <sz val="11"/>
        <color theme="1"/>
        <rFont val="Arial Rounded MT Bold"/>
        <family val="2"/>
      </rPr>
      <t>Health/ Safety/ Security/ Environment</t>
    </r>
    <r>
      <rPr>
        <sz val="11"/>
        <color theme="1"/>
        <rFont val="Arial Rounded MT Bold"/>
        <family val="2"/>
      </rPr>
      <t>)</t>
    </r>
  </si>
  <si>
    <r>
      <t xml:space="preserve">Perusahaan sudah menyusun dokumen </t>
    </r>
    <r>
      <rPr>
        <i/>
        <sz val="11"/>
        <color theme="1"/>
        <rFont val="Arial Rounded MT Bold"/>
        <family val="2"/>
      </rPr>
      <t>Risk Register</t>
    </r>
    <r>
      <rPr>
        <sz val="11"/>
        <color theme="1"/>
        <rFont val="Arial Rounded MT Bold"/>
        <family val="2"/>
      </rPr>
      <t>/ Daftar Risiko/ HIRADC yang sudah mencakup aspek HSSE namun dalam isinya belum mencakup salah satu item berikut : Aktivitas yang dilakukan, Potensi bahaya, Dampak, Penilaian Risiko awal, Pengendalian yang dilakukan, Penilaian Risiko akhir</t>
    </r>
  </si>
  <si>
    <r>
      <t xml:space="preserve">Perusahaan sudah menyusun dokumen </t>
    </r>
    <r>
      <rPr>
        <i/>
        <sz val="11"/>
        <color theme="1"/>
        <rFont val="Arial Rounded MT Bold"/>
        <family val="2"/>
      </rPr>
      <t>HSSE Risk Register</t>
    </r>
    <r>
      <rPr>
        <sz val="11"/>
        <color theme="1"/>
        <rFont val="Arial Rounded MT Bold"/>
        <family val="2"/>
      </rPr>
      <t>/ Daftar Risiko HSSE/ HIRADC dengan cakupan meliputi seluruh item berikut :  Aktivitas yang dilakukan, Potensi bahaya, Dampak, Penilaian Risiko awal, Pengendalian yang dilakukan, Penilaian Risiko akhir. Dokumen Risk Register belum dikomunikasikan kepada seluruh pekerja terkait.</t>
    </r>
  </si>
  <si>
    <r>
      <t xml:space="preserve">Perusahaan telah mengkomunikasikan dokumen </t>
    </r>
    <r>
      <rPr>
        <i/>
        <sz val="11"/>
        <color theme="1"/>
        <rFont val="Arial Rounded MT Bold"/>
        <family val="2"/>
      </rPr>
      <t>Risk Register</t>
    </r>
    <r>
      <rPr>
        <sz val="11"/>
        <color theme="1"/>
        <rFont val="Arial Rounded MT Bold"/>
        <family val="2"/>
      </rPr>
      <t xml:space="preserve"> yang telah disusun dengan isi yang lengkap yang mencakup Aktivitas yang dilakukan, Potensi bahaya, Dampak, Penilaian Risiko awal, Pengendalian yang dilakukan, Penilaian Risiko akhir kepada seluruh pekerja yang terkait.</t>
    </r>
  </si>
  <si>
    <r>
      <t xml:space="preserve">Perusahaan hanya menggunakan dokumen </t>
    </r>
    <r>
      <rPr>
        <i/>
        <sz val="11"/>
        <color theme="1"/>
        <rFont val="Arial Rounded MT Bold"/>
        <family val="2"/>
      </rPr>
      <t>Risk Register</t>
    </r>
    <r>
      <rPr>
        <sz val="11"/>
        <color theme="1"/>
        <rFont val="Arial Rounded MT Bold"/>
        <family val="2"/>
      </rPr>
      <t>/ HIRADC/ Daftar Risiko HSSE sebagai acuan dalam pengendalian risiko HSSE</t>
    </r>
  </si>
  <si>
    <r>
      <t>Perusahaan telah menggunakan JSA (</t>
    </r>
    <r>
      <rPr>
        <i/>
        <sz val="11"/>
        <color theme="1"/>
        <rFont val="Arial Rounded MT Bold"/>
        <family val="2"/>
      </rPr>
      <t>Job Safety Analysis</t>
    </r>
    <r>
      <rPr>
        <sz val="11"/>
        <color theme="1"/>
        <rFont val="Arial Rounded MT Bold"/>
        <family val="2"/>
      </rPr>
      <t xml:space="preserve">) sebagai acuan dalam pengendalian risiko HSSE (selain dokumen </t>
    </r>
    <r>
      <rPr>
        <i/>
        <sz val="11"/>
        <color theme="1"/>
        <rFont val="Arial Rounded MT Bold"/>
        <family val="2"/>
      </rPr>
      <t>Risk Register</t>
    </r>
    <r>
      <rPr>
        <sz val="11"/>
        <color theme="1"/>
        <rFont val="Arial Rounded MT Bold"/>
        <family val="2"/>
      </rPr>
      <t>/ HIRADC/ Daftar Risiko HSSE)</t>
    </r>
  </si>
  <si>
    <r>
      <t xml:space="preserve">Perusahaan telah melakukan pemeriksaan (inspeksi/ audit) terkait dengan pemenuhan mitigasi yang tercantum dalam dokumen JSA dan </t>
    </r>
    <r>
      <rPr>
        <i/>
        <sz val="11"/>
        <color theme="1"/>
        <rFont val="Arial Rounded MT Bold"/>
        <family val="2"/>
      </rPr>
      <t>Risk Register</t>
    </r>
    <r>
      <rPr>
        <sz val="11"/>
        <color theme="1"/>
        <rFont val="Arial Rounded MT Bold"/>
        <family val="2"/>
      </rPr>
      <t>/ HIRADC</t>
    </r>
  </si>
  <si>
    <r>
      <t xml:space="preserve">Perusahaan telah menindaklanjuti hasil pemeriksaan (inspeksi/ audit) implementasi JSA dan </t>
    </r>
    <r>
      <rPr>
        <i/>
        <sz val="11"/>
        <color theme="1"/>
        <rFont val="Arial Rounded MT Bold"/>
        <family val="2"/>
      </rPr>
      <t xml:space="preserve">Risk Register </t>
    </r>
    <r>
      <rPr>
        <sz val="11"/>
        <color theme="1"/>
        <rFont val="Arial Rounded MT Bold"/>
        <family val="2"/>
      </rPr>
      <t>untuk melakukan perbaikan dalam penerapan pengendalian risiko HSSE.</t>
    </r>
  </si>
  <si>
    <r>
      <t>Perusahaan telah menyediakan APD dasar (</t>
    </r>
    <r>
      <rPr>
        <i/>
        <sz val="11"/>
        <color theme="1"/>
        <rFont val="Arial Rounded MT Bold"/>
        <family val="2"/>
      </rPr>
      <t>Safety Shoes, Coverall, Safety Helmet</t>
    </r>
    <r>
      <rPr>
        <sz val="11"/>
        <color theme="1"/>
        <rFont val="Arial Rounded MT Bold"/>
        <family val="2"/>
      </rPr>
      <t>) untuk sebagian pekerjanya, dan tidak ada identifikasi daftar kebutuhan APD pekerjanya (jenis-jenia APD yang dibutuhkan untuk melaksanakan pekerjaan)</t>
    </r>
  </si>
  <si>
    <r>
      <t>Perusahaan telah menyediakan APD dasar (</t>
    </r>
    <r>
      <rPr>
        <i/>
        <sz val="11"/>
        <color theme="1"/>
        <rFont val="Arial Rounded MT Bold"/>
        <family val="2"/>
      </rPr>
      <t>Safety Shoes, Coverall, Safety Helmet</t>
    </r>
    <r>
      <rPr>
        <sz val="11"/>
        <color theme="1"/>
        <rFont val="Arial Rounded MT Bold"/>
        <family val="2"/>
      </rPr>
      <t>) untuk seluruh pekerjanya berdasarkan identifikasi jenis APD yang dibutuhkan dan telah dilakukan pemeriksaan kelayakan fisik dan kelayakan fungsinya</t>
    </r>
  </si>
  <si>
    <r>
      <t>Perusahaan telah menyediakan APD dasar (</t>
    </r>
    <r>
      <rPr>
        <i/>
        <sz val="11"/>
        <color theme="1"/>
        <rFont val="Arial Rounded MT Bold"/>
        <family val="2"/>
      </rPr>
      <t>Safety Shoes, Coverall, Safety Helmet</t>
    </r>
    <r>
      <rPr>
        <sz val="11"/>
        <color theme="1"/>
        <rFont val="Arial Rounded MT Bold"/>
        <family val="2"/>
      </rPr>
      <t>) untuk seluruh pekerjanya berdasarkan identifikasi jenis APD yang dibutuhkan namun Tidak ada pemeriksaan yang dilakukan untuk memastikan APD telah digunakan secara benar dan layak</t>
    </r>
  </si>
  <si>
    <r>
      <t xml:space="preserve">Perusahaan tidak memiliki program </t>
    </r>
    <r>
      <rPr>
        <i/>
        <sz val="11"/>
        <color theme="1"/>
        <rFont val="Arial Rounded MT Bold"/>
        <family val="2"/>
      </rPr>
      <t>Hygiene Industry</t>
    </r>
  </si>
  <si>
    <r>
      <t xml:space="preserve">Perusahaan telah menyusun Program </t>
    </r>
    <r>
      <rPr>
        <i/>
        <sz val="11"/>
        <color theme="1"/>
        <rFont val="Arial Rounded MT Bold"/>
        <family val="2"/>
      </rPr>
      <t xml:space="preserve">Hygiene Industry </t>
    </r>
    <r>
      <rPr>
        <sz val="11"/>
        <color theme="1"/>
        <rFont val="Arial Rounded MT Bold"/>
        <family val="2"/>
      </rPr>
      <t>namun belum diimplementasikan. Program Hygiene Industry yang disusun dapat mencakup pengukuran bahaya kesehatan di tempat kerja/ paparan bahaya kesehatan terhadap pekerja/ pemeriksaan kesehatan.</t>
    </r>
  </si>
  <si>
    <r>
      <t xml:space="preserve">Program </t>
    </r>
    <r>
      <rPr>
        <i/>
        <sz val="11"/>
        <color theme="1"/>
        <rFont val="Arial Rounded MT Bold"/>
        <family val="2"/>
      </rPr>
      <t>Hygiene Industry</t>
    </r>
    <r>
      <rPr>
        <sz val="11"/>
        <color theme="1"/>
        <rFont val="Arial Rounded MT Bold"/>
        <family val="2"/>
      </rPr>
      <t xml:space="preserve"> yang disusun telah dilengkapi dengan Prosedur Pengukuran dan Pemantauan bahaya kesehataan di tempat kerja namun belum diimplemantasikan.</t>
    </r>
  </si>
  <si>
    <r>
      <t xml:space="preserve">Program </t>
    </r>
    <r>
      <rPr>
        <i/>
        <sz val="11"/>
        <color theme="1"/>
        <rFont val="Arial Rounded MT Bold"/>
        <family val="2"/>
      </rPr>
      <t xml:space="preserve">Hygiene Industry </t>
    </r>
    <r>
      <rPr>
        <sz val="11"/>
        <color theme="1"/>
        <rFont val="Arial Rounded MT Bold"/>
        <family val="2"/>
      </rPr>
      <t>telah disusun berdasarkan Prosedur yang ditetapkan namun pelaksanaannya belum konsisten.</t>
    </r>
  </si>
  <si>
    <r>
      <t xml:space="preserve">Program </t>
    </r>
    <r>
      <rPr>
        <i/>
        <sz val="11"/>
        <color theme="1"/>
        <rFont val="Arial Rounded MT Bold"/>
        <family val="2"/>
      </rPr>
      <t>Hygiene Industry</t>
    </r>
    <r>
      <rPr>
        <sz val="11"/>
        <color theme="1"/>
        <rFont val="Arial Rounded MT Bold"/>
        <family val="2"/>
      </rPr>
      <t xml:space="preserve"> telah disusun berdasarkan Prosedur yang ditetapkan dan telah dilaksanakan secara konsisten.</t>
    </r>
  </si>
  <si>
    <r>
      <t xml:space="preserve">Apakah Perusahaan Anda memiliki Prosedur kerja yang mengatur aspek HSSE berdasarkan standard, peraturan, </t>
    </r>
    <r>
      <rPr>
        <i/>
        <sz val="12"/>
        <rFont val="Arial Rounded MT Bold"/>
        <family val="2"/>
      </rPr>
      <t>best practice</t>
    </r>
    <r>
      <rPr>
        <sz val="12"/>
        <rFont val="Arial Rounded MT Bold"/>
        <family val="2"/>
      </rPr>
      <t xml:space="preserve"> aspek HSSE, </t>
    </r>
    <r>
      <rPr>
        <i/>
        <sz val="12"/>
        <rFont val="Arial Rounded MT Bold"/>
        <family val="2"/>
      </rPr>
      <t>Corporate Life Saving Rules</t>
    </r>
    <r>
      <rPr>
        <sz val="12"/>
        <rFont val="Arial Rounded MT Bold"/>
        <family val="2"/>
      </rPr>
      <t xml:space="preserve"> (CLSR) Pertamina yang berlaku?</t>
    </r>
  </si>
  <si>
    <r>
      <t xml:space="preserve">Perusahaan telah menyusun prosedur kerja dengan mengakomodir praktik lokal yang berlangsung selama ini di Perusahaan (Praktik yang </t>
    </r>
    <r>
      <rPr>
        <i/>
        <sz val="11"/>
        <color theme="1"/>
        <rFont val="Arial Rounded MT Bold"/>
        <family val="2"/>
      </rPr>
      <t>sub Standard</t>
    </r>
    <r>
      <rPr>
        <sz val="11"/>
        <color theme="1"/>
        <rFont val="Arial Rounded MT Bold"/>
        <family val="2"/>
      </rPr>
      <t xml:space="preserve"> masih ditoleransi dalam prosedur tersebut)</t>
    </r>
  </si>
  <si>
    <r>
      <t xml:space="preserve">Perusahaan telah menyusun prosedur kerja dengan mengakomodir praktik HSSE berdasarkan </t>
    </r>
    <r>
      <rPr>
        <i/>
        <sz val="11"/>
        <color theme="1"/>
        <rFont val="Arial Rounded MT Bold"/>
        <family val="2"/>
      </rPr>
      <t>standard</t>
    </r>
    <r>
      <rPr>
        <sz val="11"/>
        <color theme="1"/>
        <rFont val="Arial Rounded MT Bold"/>
        <family val="2"/>
      </rPr>
      <t xml:space="preserve">/ peraturan/ </t>
    </r>
    <r>
      <rPr>
        <i/>
        <sz val="11"/>
        <color theme="1"/>
        <rFont val="Arial Rounded MT Bold"/>
        <family val="2"/>
      </rPr>
      <t>best practice</t>
    </r>
    <r>
      <rPr>
        <sz val="11"/>
        <color theme="1"/>
        <rFont val="Arial Rounded MT Bold"/>
        <family val="2"/>
      </rPr>
      <t xml:space="preserve"> yang berlaku namun belum diimplementasikan </t>
    </r>
  </si>
  <si>
    <r>
      <t>Perusahaan telah menyusun prosedur kerja dengan mengakomodir praktik HSSE berdasarkan</t>
    </r>
    <r>
      <rPr>
        <i/>
        <sz val="11"/>
        <color theme="1"/>
        <rFont val="Arial Rounded MT Bold"/>
        <family val="2"/>
      </rPr>
      <t xml:space="preserve"> standard</t>
    </r>
    <r>
      <rPr>
        <sz val="11"/>
        <color theme="1"/>
        <rFont val="Arial Rounded MT Bold"/>
        <family val="2"/>
      </rPr>
      <t xml:space="preserve">/ peraturan/ </t>
    </r>
    <r>
      <rPr>
        <i/>
        <sz val="11"/>
        <color theme="1"/>
        <rFont val="Arial Rounded MT Bold"/>
        <family val="2"/>
      </rPr>
      <t>best practice</t>
    </r>
    <r>
      <rPr>
        <sz val="11"/>
        <color theme="1"/>
        <rFont val="Arial Rounded MT Bold"/>
        <family val="2"/>
      </rPr>
      <t xml:space="preserve"> yang berlaku dan sudah melaksanakannya sesuai prosedur tersebut</t>
    </r>
  </si>
  <si>
    <r>
      <t xml:space="preserve">Perusahaan telah memiliki prosedur keadaan darurat dengan cakupan yang lengkap (Apa, bagaimana, mengapa, kapan, siapa, dimana terkait dengan pengeloaan keadaan darurat sudah terjawab dalam prosedur tersebut) dan sudah  memiliki rencana penanggulangan keadaan darurat yang terkait dengan aktivitas perusahaan berdasarkan </t>
    </r>
    <r>
      <rPr>
        <i/>
        <sz val="11"/>
        <color theme="1"/>
        <rFont val="Arial Rounded MT Bold"/>
        <family val="2"/>
      </rPr>
      <t>Top Risk</t>
    </r>
    <r>
      <rPr>
        <sz val="11"/>
        <color theme="1"/>
        <rFont val="Arial Rounded MT Bold"/>
        <family val="2"/>
      </rPr>
      <t xml:space="preserve"> perusahaan.</t>
    </r>
  </si>
  <si>
    <r>
      <t xml:space="preserve">Perusahaan telah memiliki rencana keadaan darurat yang berlaku di perusahaan yang mengacu pada prosedur keadaan darurat yang berlaku dan </t>
    </r>
    <r>
      <rPr>
        <i/>
        <sz val="11"/>
        <color theme="1"/>
        <rFont val="Arial Rounded MT Bold"/>
        <family val="2"/>
      </rPr>
      <t>Top Risk</t>
    </r>
    <r>
      <rPr>
        <sz val="11"/>
        <color theme="1"/>
        <rFont val="Arial Rounded MT Bold"/>
        <family val="2"/>
      </rPr>
      <t xml:space="preserve"> perusahaan namun simulasi keadaan darurat belum pernah dilakukan.</t>
    </r>
  </si>
  <si>
    <r>
      <t>Apakah Perusahaan Anda memiliki sistem pelaporan dan investigasi kecelakaan (termasuk insiden yang berpotensi menyebabkan M</t>
    </r>
    <r>
      <rPr>
        <i/>
        <sz val="12"/>
        <rFont val="Arial Rounded MT Bold"/>
        <family val="2"/>
      </rPr>
      <t>ajor Acciden</t>
    </r>
    <r>
      <rPr>
        <sz val="12"/>
        <rFont val="Arial Rounded MT Bold"/>
        <family val="2"/>
      </rPr>
      <t xml:space="preserve">t)? </t>
    </r>
  </si>
  <si>
    <r>
      <t>Perusahaan tidak memiliki prosedur yang mengatur MOC (</t>
    </r>
    <r>
      <rPr>
        <i/>
        <sz val="11"/>
        <color theme="1"/>
        <rFont val="Arial Rounded MT Bold"/>
        <family val="2"/>
      </rPr>
      <t>Management Of Change</t>
    </r>
    <r>
      <rPr>
        <sz val="11"/>
        <color theme="1"/>
        <rFont val="Arial Rounded MT Bold"/>
        <family val="2"/>
      </rPr>
      <t>/ Pengelolaan perubahan) terkait perubahan personil, peralatan, proses, dokumentasi</t>
    </r>
  </si>
  <si>
    <r>
      <t>Perusahaan telah melakukan MOC sesuai dengan prosedur yang berlaku terhadap perubahan personil, peralatan, proses, dokumentasi namun MOC tersebut belum di</t>
    </r>
    <r>
      <rPr>
        <i/>
        <sz val="11"/>
        <color theme="1"/>
        <rFont val="Arial Rounded MT Bold"/>
        <family val="2"/>
      </rPr>
      <t>review</t>
    </r>
    <r>
      <rPr>
        <sz val="11"/>
        <color theme="1"/>
        <rFont val="Arial Rounded MT Bold"/>
        <family val="2"/>
      </rPr>
      <t xml:space="preserve">  efektivitasnya</t>
    </r>
  </si>
  <si>
    <r>
      <t>Perusahaan telah melakukan MOC sesuai dengan prosedur yang berlaku terhadap perubahan personil, peralatan, proses, dokumentasi dan MOC terebut telah di</t>
    </r>
    <r>
      <rPr>
        <i/>
        <sz val="11"/>
        <color theme="1"/>
        <rFont val="Arial Rounded MT Bold"/>
        <family val="2"/>
      </rPr>
      <t xml:space="preserve">review </t>
    </r>
    <r>
      <rPr>
        <sz val="11"/>
        <color theme="1"/>
        <rFont val="Arial Rounded MT Bold"/>
        <family val="2"/>
      </rPr>
      <t xml:space="preserve"> efektivitasnya</t>
    </r>
  </si>
  <si>
    <r>
      <t>Perusahaan telah memiliki prosedur yang mengatur terkait persyaratan aspek HSSE untuk penggunaan Sub kontraktor namun cakupannya hanya fase administrasi saja (</t>
    </r>
    <r>
      <rPr>
        <i/>
        <sz val="11"/>
        <color theme="1"/>
        <rFont val="Arial Rounded MT Bold"/>
        <family val="2"/>
      </rPr>
      <t>Risk Assessment, Qualification Assessment For CSMS dan Vendor Selection</t>
    </r>
    <r>
      <rPr>
        <sz val="11"/>
        <color theme="1"/>
        <rFont val="Arial Rounded MT Bold"/>
        <family val="2"/>
      </rPr>
      <t>)</t>
    </r>
  </si>
  <si>
    <r>
      <t>Perusahaan telah memiliki prosedur yang mengatur terkait persyaratan aspek HSSE untuk penggunaan Sub Kontraktor (</t>
    </r>
    <r>
      <rPr>
        <i/>
        <sz val="11"/>
        <color theme="1"/>
        <rFont val="Arial Rounded MT Bold"/>
        <family val="2"/>
      </rPr>
      <t>Contractor safety Management System</t>
    </r>
    <r>
      <rPr>
        <sz val="11"/>
        <color theme="1"/>
        <rFont val="Arial Rounded MT Bold"/>
        <family val="2"/>
      </rPr>
      <t>/ CSMS) dengan cakupannya fase administrasi dan fase implementasi pekerjaan kontrak namun prosedur tersebut belum diterapkan dalam selama menggunakan kontraktor</t>
    </r>
  </si>
  <si>
    <r>
      <t>Perusahaan telah menerapkan prosedur CSMS namun implementasinya hanya pada fase administrasi saja (</t>
    </r>
    <r>
      <rPr>
        <i/>
        <sz val="11"/>
        <color theme="1"/>
        <rFont val="Arial Rounded MT Bold"/>
        <family val="2"/>
      </rPr>
      <t>Risk Assessment, Qualification Assessment For CSMS dan Vendor Selection</t>
    </r>
    <r>
      <rPr>
        <sz val="11"/>
        <color theme="1"/>
        <rFont val="Arial Rounded MT Bold"/>
        <family val="2"/>
      </rPr>
      <t>)/ Fase sebelum kontrak ditandatangani</t>
    </r>
  </si>
  <si>
    <r>
      <t xml:space="preserve">Apakah perusahaan anda memiliki sistem pemeliharaan peralatan untuk memastikan </t>
    </r>
    <r>
      <rPr>
        <i/>
        <sz val="12"/>
        <rFont val="Arial Rounded MT Bold"/>
        <family val="2"/>
      </rPr>
      <t>readiness</t>
    </r>
    <r>
      <rPr>
        <sz val="12"/>
        <rFont val="Arial Rounded MT Bold"/>
        <family val="2"/>
      </rPr>
      <t xml:space="preserve"> dan kelayakan fungsinya?</t>
    </r>
  </si>
  <si>
    <r>
      <t>Perusahaan tidak memiliki Prosedur terkait penerapan Sistem Ijin Kerja Aman (</t>
    </r>
    <r>
      <rPr>
        <i/>
        <sz val="11"/>
        <color theme="1"/>
        <rFont val="Arial Rounded MT Bold"/>
        <family val="2"/>
      </rPr>
      <t>Permit To Work</t>
    </r>
    <r>
      <rPr>
        <sz val="11"/>
        <color theme="1"/>
        <rFont val="Arial Rounded MT Bold"/>
        <family val="2"/>
      </rPr>
      <t>)</t>
    </r>
  </si>
  <si>
    <r>
      <t>Perusahaan telah memiliki Prosedur terkait penerapan Sistem Ijin Kerja Aman (</t>
    </r>
    <r>
      <rPr>
        <i/>
        <sz val="11"/>
        <color theme="1"/>
        <rFont val="Arial Rounded MT Bold"/>
        <family val="2"/>
      </rPr>
      <t>Permit To Work</t>
    </r>
    <r>
      <rPr>
        <sz val="11"/>
        <color theme="1"/>
        <rFont val="Arial Rounded MT Bold"/>
        <family val="2"/>
      </rPr>
      <t>) namun belum mengatur terkait jenis pekerjaan yang harus memiliki Surat ijin Kerja Aman dan tidak ada pengaturan personil yang berwenang untuk mengusulkan, memeriksa dan menyetujui Ijin kerja aman.</t>
    </r>
  </si>
  <si>
    <r>
      <t>Perusahaan telah memiliki Prosedur terkait penerapan Sistem Ijin Kerja Aman (</t>
    </r>
    <r>
      <rPr>
        <i/>
        <sz val="11"/>
        <color theme="1"/>
        <rFont val="Arial Rounded MT Bold"/>
        <family val="2"/>
      </rPr>
      <t>Permit To Work</t>
    </r>
    <r>
      <rPr>
        <sz val="11"/>
        <color theme="1"/>
        <rFont val="Arial Rounded MT Bold"/>
        <family val="2"/>
      </rPr>
      <t>) yang telah mengakomodir jenis pekerjaan yang harus memiliki Sistem ijin Kerja Aman dan terdapat pengaturan personil yang berwenang untuk mengusulkan, memeriksa dan menyetujui Ijin kerja aman namun Sistem Ijin Kerja aman tersebut belum dilaksanakan.</t>
    </r>
  </si>
  <si>
    <r>
      <t>Perusahaan telah memiliki prosedur terkait dengan audit namun cakupan isinya masih belum lengkap (</t>
    </r>
    <r>
      <rPr>
        <i/>
        <sz val="11"/>
        <color theme="1"/>
        <rFont val="Arial Rounded MT Bold"/>
        <family val="2"/>
      </rPr>
      <t>What, When, Where, Why, Who dan How</t>
    </r>
    <r>
      <rPr>
        <sz val="11"/>
        <color theme="1"/>
        <rFont val="Arial Rounded MT Bold"/>
        <family val="2"/>
      </rPr>
      <t>nya belum tercantum dalam prosdeur tersebut)</t>
    </r>
  </si>
  <si>
    <r>
      <t xml:space="preserve">Perusahaan telah memiliki prosedur audit HSSE yang lengkap namun perusahaan belum menyusun program audit HSSE. (terdapat jadual, </t>
    </r>
    <r>
      <rPr>
        <i/>
        <sz val="11"/>
        <color theme="1"/>
        <rFont val="Arial Rounded MT Bold"/>
        <family val="2"/>
      </rPr>
      <t>auditor,</t>
    </r>
    <r>
      <rPr>
        <sz val="11"/>
        <color theme="1"/>
        <rFont val="Arial Rounded MT Bold"/>
        <family val="2"/>
      </rPr>
      <t xml:space="preserve"> pengkomunikasian pelaksanaan audit)</t>
    </r>
  </si>
  <si>
    <r>
      <t xml:space="preserve">Perusahaan telah melaksanakan seluruh audit HSSE berdasarkan prosedur dan program </t>
    </r>
    <r>
      <rPr>
        <i/>
        <sz val="11"/>
        <color theme="1"/>
        <rFont val="Arial Rounded MT Bold"/>
        <family val="2"/>
      </rPr>
      <t>audit</t>
    </r>
    <r>
      <rPr>
        <sz val="11"/>
        <color theme="1"/>
        <rFont val="Arial Rounded MT Bold"/>
        <family val="2"/>
      </rPr>
      <t xml:space="preserve"> yang ditetapkan. </t>
    </r>
  </si>
  <si>
    <t>Perusahaan telah melakukan pemeriksaan/ inspeksi secara internal terhadap seluruh peralatan dan instalasi yang digunakannya sesuai dengan program yang telah ditetapkan namun sertifikasi yang disyaratkan secara regulasi belum di penuhi</t>
  </si>
  <si>
    <r>
      <t xml:space="preserve">Perusahaan telah melakukan pemeriksaan/ inspeksi secara internal dan eksternal (Sertifikasi) terhadap seluruh peralatan dan instalasi yang digunakannya sesuai program yang telah ditetapkan namun sertifikasi personil/ </t>
    </r>
    <r>
      <rPr>
        <i/>
        <sz val="11"/>
        <rFont val="Arial Rounded MT Bold"/>
        <family val="2"/>
      </rPr>
      <t>operator</t>
    </r>
    <r>
      <rPr>
        <sz val="11"/>
        <rFont val="Arial Rounded MT Bold"/>
        <family val="2"/>
      </rPr>
      <t xml:space="preserve"> yang terkait dengan pengoperasian peralatan tersebut belum tersedia.</t>
    </r>
  </si>
  <si>
    <r>
      <t xml:space="preserve">Perusahaan telah melakukan pemeriksaan/ inspeksi secara internal dan eksternal (Sertifikasi) terhadap seluruh peralatan dan instalasi yang digunakannya sesuai dengan program yang telah ditetapkan dan sertifikasi personil/ </t>
    </r>
    <r>
      <rPr>
        <i/>
        <sz val="11"/>
        <rFont val="Arial Rounded MT Bold"/>
        <family val="2"/>
      </rPr>
      <t>operator</t>
    </r>
    <r>
      <rPr>
        <sz val="11"/>
        <rFont val="Arial Rounded MT Bold"/>
        <family val="2"/>
      </rPr>
      <t xml:space="preserve"> yang mengoperasikan peralatan tersebut telah dipenuhi.</t>
    </r>
  </si>
  <si>
    <r>
      <t xml:space="preserve">Perusahaan telah menerapkan sistem manajemen HSSE dan namun sertifikat yang diperoleh sudah kadaluarsa/ </t>
    </r>
    <r>
      <rPr>
        <i/>
        <sz val="11"/>
        <color theme="1"/>
        <rFont val="Arial Rounded MT Bold"/>
        <family val="2"/>
      </rPr>
      <t>expired</t>
    </r>
  </si>
  <si>
    <r>
      <t xml:space="preserve">Perusahaan telah mencatat seluruh kategori insiden (termasuk </t>
    </r>
    <r>
      <rPr>
        <i/>
        <sz val="11"/>
        <color theme="1"/>
        <rFont val="Arial Rounded MT Bold"/>
        <family val="2"/>
      </rPr>
      <t xml:space="preserve">Near Miss </t>
    </r>
    <r>
      <rPr>
        <sz val="11"/>
        <color theme="1"/>
        <rFont val="Arial Rounded MT Bold"/>
        <family val="2"/>
      </rPr>
      <t>yang terjadi) namun terkait pencapaian program HSSE belum dicatat</t>
    </r>
  </si>
  <si>
    <r>
      <t xml:space="preserve">Perusahaan telah mencatat seluruh kategori insiden (termasuk </t>
    </r>
    <r>
      <rPr>
        <i/>
        <sz val="11"/>
        <color theme="1"/>
        <rFont val="Arial Rounded MT Bold"/>
        <family val="2"/>
      </rPr>
      <t xml:space="preserve">Near Miss </t>
    </r>
    <r>
      <rPr>
        <sz val="11"/>
        <color theme="1"/>
        <rFont val="Arial Rounded MT Bold"/>
        <family val="2"/>
      </rPr>
      <t>yang terjadi) dan pencapaian program HSSE sebagai kinerja HSSE perusahaan namun kinerja HSSE tersebut tidak dievaluasi pencapaiannya</t>
    </r>
  </si>
  <si>
    <r>
      <t>Kinerja HSSE perusahaan telah dicatat, di</t>
    </r>
    <r>
      <rPr>
        <i/>
        <sz val="11"/>
        <color theme="1"/>
        <rFont val="Arial Rounded MT Bold"/>
        <family val="2"/>
      </rPr>
      <t>monitor</t>
    </r>
    <r>
      <rPr>
        <sz val="11"/>
        <color theme="1"/>
        <rFont val="Arial Rounded MT Bold"/>
        <family val="2"/>
      </rPr>
      <t xml:space="preserve"> dan dievaluasi pencapaiannya selama kurang dari 3 tahun (&lt; 3 tahun) terakhir namun tidak periodik</t>
    </r>
  </si>
  <si>
    <r>
      <t>Kinerja HSSE perusahaan telah dicatat, di</t>
    </r>
    <r>
      <rPr>
        <i/>
        <sz val="11"/>
        <color theme="1"/>
        <rFont val="Arial Rounded MT Bold"/>
        <family val="2"/>
      </rPr>
      <t>monitor</t>
    </r>
    <r>
      <rPr>
        <sz val="11"/>
        <color theme="1"/>
        <rFont val="Arial Rounded MT Bold"/>
        <family val="2"/>
      </rPr>
      <t xml:space="preserve"> dan dievaluasi pencapaiannya secara periodik selama lebih dari 3 (tiga) tahun terakhir.</t>
    </r>
  </si>
  <si>
    <r>
      <t>Perusahaan pernah menerima penghargaan aspek HSSE dari</t>
    </r>
    <r>
      <rPr>
        <i/>
        <sz val="11"/>
        <color theme="1"/>
        <rFont val="Arial Rounded MT Bold"/>
        <family val="2"/>
      </rPr>
      <t xml:space="preserve"> Holding Company</t>
    </r>
    <r>
      <rPr>
        <sz val="11"/>
        <color theme="1"/>
        <rFont val="Arial Rounded MT Bold"/>
        <family val="2"/>
      </rPr>
      <t>nya</t>
    </r>
  </si>
  <si>
    <r>
      <t xml:space="preserve">Perusahaan pernah menerima penghargaan aspek HSSE dari </t>
    </r>
    <r>
      <rPr>
        <i/>
        <sz val="11"/>
        <color theme="1"/>
        <rFont val="Arial Rounded MT Bold"/>
        <family val="2"/>
      </rPr>
      <t>client/</t>
    </r>
    <r>
      <rPr>
        <sz val="11"/>
        <color theme="1"/>
        <rFont val="Arial Rounded MT Bold"/>
        <family val="2"/>
      </rPr>
      <t xml:space="preserve"> badan/ instansi terkait implementasi HSSE (1 kali menerima penghargaan)</t>
    </r>
  </si>
  <si>
    <r>
      <t xml:space="preserve">Perusahaan pernah menerima penghargaan aspek HSSE dari </t>
    </r>
    <r>
      <rPr>
        <i/>
        <sz val="11"/>
        <color theme="1"/>
        <rFont val="Arial Rounded MT Bold"/>
        <family val="2"/>
      </rPr>
      <t>client/</t>
    </r>
    <r>
      <rPr>
        <sz val="11"/>
        <color theme="1"/>
        <rFont val="Arial Rounded MT Bold"/>
        <family val="2"/>
      </rPr>
      <t xml:space="preserve"> badan/ instansi terkait implementasi HSSE (2 kali menerima penghargaan)</t>
    </r>
  </si>
  <si>
    <r>
      <t xml:space="preserve">Perusahaan pernah menerima penghargaan aspek HSSE dari </t>
    </r>
    <r>
      <rPr>
        <i/>
        <sz val="11"/>
        <color theme="1"/>
        <rFont val="Arial Rounded MT Bold"/>
        <family val="2"/>
      </rPr>
      <t>client/</t>
    </r>
    <r>
      <rPr>
        <sz val="11"/>
        <color theme="1"/>
        <rFont val="Arial Rounded MT Bold"/>
        <family val="2"/>
      </rPr>
      <t xml:space="preserve"> badan/ instansi terkait implementasi HSSE (lebih dari 2 kali menerima penghargaan)</t>
    </r>
  </si>
  <si>
    <r>
      <t xml:space="preserve">Perusahaan selalu menerima sanksi dari </t>
    </r>
    <r>
      <rPr>
        <i/>
        <sz val="11"/>
        <color theme="1"/>
        <rFont val="Arial Rounded MT Bold"/>
        <family val="2"/>
      </rPr>
      <t>Client</t>
    </r>
    <r>
      <rPr>
        <sz val="11"/>
        <color theme="1"/>
        <rFont val="Arial Rounded MT Bold"/>
        <family val="2"/>
      </rPr>
      <t xml:space="preserve"> atau pemerintah akibat kinerja HSSE yang buruk</t>
    </r>
  </si>
  <si>
    <r>
      <t xml:space="preserve">Perusahaan sering menerima sanksi dari </t>
    </r>
    <r>
      <rPr>
        <i/>
        <sz val="11"/>
        <color theme="1"/>
        <rFont val="Arial Rounded MT Bold"/>
        <family val="2"/>
      </rPr>
      <t>Client</t>
    </r>
    <r>
      <rPr>
        <sz val="11"/>
        <color theme="1"/>
        <rFont val="Arial Rounded MT Bold"/>
        <family val="2"/>
      </rPr>
      <t xml:space="preserve"> atau pemerintah akibat kinerja HSSE yang buruk</t>
    </r>
  </si>
  <si>
    <r>
      <t xml:space="preserve">Perusahaan pernah menerima sanksi dari </t>
    </r>
    <r>
      <rPr>
        <i/>
        <sz val="11"/>
        <color theme="1"/>
        <rFont val="Arial Rounded MT Bold"/>
        <family val="2"/>
      </rPr>
      <t>Client</t>
    </r>
    <r>
      <rPr>
        <sz val="11"/>
        <color theme="1"/>
        <rFont val="Arial Rounded MT Bold"/>
        <family val="2"/>
      </rPr>
      <t xml:space="preserve"> atau pemerintah terkait kinerja HSSE perusahaannya sejumlah antara 1 s/d 4 kali selama periode 3 tahun</t>
    </r>
  </si>
  <si>
    <r>
      <t xml:space="preserve">Perusahaan pernah menerima sanksi dari </t>
    </r>
    <r>
      <rPr>
        <i/>
        <sz val="11"/>
        <color theme="1"/>
        <rFont val="Arial Rounded MT Bold"/>
        <family val="2"/>
      </rPr>
      <t>Client</t>
    </r>
    <r>
      <rPr>
        <sz val="11"/>
        <color theme="1"/>
        <rFont val="Arial Rounded MT Bold"/>
        <family val="2"/>
      </rPr>
      <t xml:space="preserve"> atau pemerintah terkait kinerja HSSE perusahaannya sejumlah 1 kali selama periode 3 tahun</t>
    </r>
  </si>
  <si>
    <r>
      <t xml:space="preserve">Perusahaan tidak pernah menerima sanksi dari </t>
    </r>
    <r>
      <rPr>
        <i/>
        <sz val="11"/>
        <color theme="1"/>
        <rFont val="Arial Rounded MT Bold"/>
        <family val="2"/>
      </rPr>
      <t>Client</t>
    </r>
    <r>
      <rPr>
        <sz val="11"/>
        <color theme="1"/>
        <rFont val="Arial Rounded MT Bold"/>
        <family val="2"/>
      </rPr>
      <t xml:space="preserve"> atau pemerintah terkait kinerja HSSE perusahaannya selama periode 3 tahun terhitung dari tanggal pengajuan dokumen Penilaian kualifikasi CSMS</t>
    </r>
  </si>
  <si>
    <r>
      <t xml:space="preserve">Perusahaan sudah memiliki prosedur tinjauan manajemen namun prosedur tersebut belum mengatur salah satu hal berikut : Bagaimana, kapan, siapa, dimana, apa dan kenapa manajemen </t>
    </r>
    <r>
      <rPr>
        <i/>
        <sz val="11"/>
        <color theme="1"/>
        <rFont val="Arial Rounded MT Bold"/>
        <family val="2"/>
      </rPr>
      <t>review</t>
    </r>
    <r>
      <rPr>
        <sz val="11"/>
        <color theme="1"/>
        <rFont val="Arial Rounded MT Bold"/>
        <family val="2"/>
      </rPr>
      <t xml:space="preserve"> tersebut harus dilakukan.</t>
    </r>
  </si>
  <si>
    <r>
      <t xml:space="preserve">Perusahaan sudah memiliki prosedur tinjauan manajemen dengan cakupan telah mengatur sebagian item berikut : Bagaimana, kapan, siapa, dimana, apa dan kenapa manajemen </t>
    </r>
    <r>
      <rPr>
        <i/>
        <sz val="11"/>
        <color theme="1"/>
        <rFont val="Arial Rounded MT Bold"/>
        <family val="2"/>
      </rPr>
      <t>review</t>
    </r>
    <r>
      <rPr>
        <sz val="11"/>
        <color theme="1"/>
        <rFont val="Arial Rounded MT Bold"/>
        <family val="2"/>
      </rPr>
      <t xml:space="preserve"> tersebut harus dilakukan</t>
    </r>
  </si>
  <si>
    <r>
      <t xml:space="preserve">Perusahaan sudah memiliki prosedur tinjauan manajemen dengan cakupan telah mengatur seluruh item berikut : Bagaimana, kapan, siapa, dimana, apa dan kenapa manajemen </t>
    </r>
    <r>
      <rPr>
        <i/>
        <sz val="11"/>
        <color theme="1"/>
        <rFont val="Arial Rounded MT Bold"/>
        <family val="2"/>
      </rPr>
      <t>review</t>
    </r>
    <r>
      <rPr>
        <sz val="11"/>
        <color theme="1"/>
        <rFont val="Arial Rounded MT Bold"/>
        <family val="2"/>
      </rPr>
      <t xml:space="preserve"> tersebut harus dilakukan</t>
    </r>
  </si>
  <si>
    <t>Apakah perusahaan anda telah memiliki dan melaksanakan program asuransi ketenagakerjaan bagi pekerja?</t>
  </si>
  <si>
    <t xml:space="preserve">Tidak ada Program Rapat yang membahas HSSE
</t>
  </si>
  <si>
    <t>Tidak ada program asuransi ketenagakerjaan bagi pekerja</t>
  </si>
  <si>
    <t>Perusahaan telah memiliki program asuransi ketenagakerjaan (non BPJS ketenagakerjaan) namun pendaftaran asuransi tersebut belum direalisasikan atau sebaliknya.</t>
  </si>
  <si>
    <t>Perusahaan telah memiliki program asuransi ketenagakerjaan (BPJS Ketenagakerjaan) untuk pekerja yang berstatus permanen saja namun pendaftaran asuransi tersebut belum direalisasikan atau sebaliknya atau sudah mengikutsertakan asuransi non BPJS ketenagakerjaan</t>
  </si>
  <si>
    <t>Perusahaan telah memiliki program asuransi ketenagakerjaan (BPJS Ketenagakerjaan/ asuransi lainnya) untuk pekerja yang berstatus permanen saja dan pendaftaran asuransi tersebut telah direalisasikan sedangkan untuk pekerja kontrak belum dilakukan.</t>
  </si>
  <si>
    <t>m</t>
  </si>
  <si>
    <t>Perusahaan telah memiliki program asuransi ketenagakerjaan (BPJS Ketenagakerjaan) untuk pekerja permanen &amp; kontrak dan pendaftaran asuransi tersebut telah direalisasikan sesuai UU Nomor 24 Tahun 2011 beserta peraturan turunannya.</t>
  </si>
  <si>
    <t>Nilai Matrik</t>
  </si>
  <si>
    <t>Nilai Dicapai</t>
  </si>
  <si>
    <t>- Hasil verifikasi CSMS (apabila lulus) berlaku 2 tahun sejak tanggal pelaksanaan verifikasi lapangan ini dilaksanakan.</t>
  </si>
  <si>
    <t>-  Nilai dicapai (berdasarkan penilaian dokumen atau lapangan) merupakani perkalian antara Nilai Matriks yang dicapai dengan Nilai Maksimum untuk setiap pertanyaan.</t>
  </si>
  <si>
    <t>KETERSEDIAAN DOKUMEN</t>
  </si>
  <si>
    <t xml:space="preserve">- Pencapaian Total Nilai (TN) menjadi penilaian akhir Penilaian Kualifikasi CSMS berdasarkan hasil Total Nilai Lapangan. Bila Total Nilai Dokumen 35 ≤ TN &lt; 50 maka menjadi </t>
  </si>
  <si>
    <t xml:space="preserve">  Pencapaian Total Nilai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</si>
</sst>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charset val="1"/>
      <scheme val="minor"/>
    </font>
    <font>
      <sz val="16"/>
      <color theme="1"/>
      <name val="Calibri"/>
      <family val="2"/>
      <charset val="1"/>
      <scheme val="minor"/>
    </font>
    <font>
      <b/>
      <sz val="16"/>
      <color theme="1"/>
      <name val="Calibri"/>
      <family val="2"/>
      <scheme val="minor"/>
    </font>
    <font>
      <sz val="12"/>
      <color theme="1"/>
      <name val="Arial"/>
      <family val="2"/>
    </font>
    <font>
      <sz val="12"/>
      <color theme="1"/>
      <name val="Calibri"/>
      <family val="2"/>
      <charset val="1"/>
      <scheme val="minor"/>
    </font>
    <font>
      <b/>
      <sz val="12"/>
      <name val="Arial"/>
      <family val="2"/>
    </font>
    <font>
      <sz val="12"/>
      <name val="Arial"/>
      <family val="2"/>
    </font>
    <font>
      <b/>
      <sz val="16"/>
      <color theme="1"/>
      <name val="Arial"/>
      <family val="2"/>
    </font>
    <font>
      <b/>
      <sz val="24"/>
      <color theme="1"/>
      <name val="Arial"/>
      <family val="2"/>
    </font>
    <font>
      <b/>
      <sz val="14"/>
      <color theme="1"/>
      <name val="Arial"/>
      <family val="2"/>
    </font>
    <font>
      <sz val="16"/>
      <name val="Arial"/>
      <family val="2"/>
    </font>
    <font>
      <sz val="16"/>
      <color theme="1"/>
      <name val="Arial"/>
      <family val="2"/>
    </font>
    <font>
      <sz val="11"/>
      <color theme="1"/>
      <name val="Arial"/>
      <family val="2"/>
    </font>
    <font>
      <sz val="10.8"/>
      <name val="Arial"/>
      <family val="2"/>
    </font>
    <font>
      <b/>
      <sz val="12"/>
      <color theme="1"/>
      <name val="Arial"/>
      <family val="2"/>
    </font>
    <font>
      <sz val="12"/>
      <color theme="1"/>
      <name val="Calibri"/>
      <family val="2"/>
    </font>
    <font>
      <sz val="10.199999999999999"/>
      <color theme="1"/>
      <name val="Arial"/>
      <family val="2"/>
    </font>
    <font>
      <b/>
      <sz val="9"/>
      <color indexed="81"/>
      <name val="Tahoma"/>
      <family val="2"/>
    </font>
    <font>
      <sz val="9"/>
      <color indexed="81"/>
      <name val="Tahoma"/>
      <family val="2"/>
    </font>
    <font>
      <b/>
      <sz val="18"/>
      <color theme="1"/>
      <name val="Calibri"/>
      <family val="2"/>
      <scheme val="minor"/>
    </font>
    <font>
      <sz val="12"/>
      <name val="Arial Rounded MT Bold"/>
      <family val="2"/>
    </font>
    <font>
      <sz val="11"/>
      <color theme="1"/>
      <name val="Arial Rounded MT Bold"/>
      <family val="2"/>
    </font>
    <font>
      <b/>
      <sz val="12"/>
      <name val="Arial Rounded MT Bold"/>
      <family val="2"/>
    </font>
    <font>
      <sz val="12"/>
      <color theme="1"/>
      <name val="Arial Rounded MT Bold"/>
      <family val="2"/>
    </font>
    <font>
      <sz val="11"/>
      <name val="Arial Rounded MT Bold"/>
      <family val="2"/>
    </font>
    <font>
      <sz val="11"/>
      <color theme="1"/>
      <name val="Calibri"/>
      <family val="2"/>
    </font>
    <font>
      <sz val="6.6"/>
      <color theme="1"/>
      <name val="Arial Rounded MT Bold"/>
      <family val="2"/>
    </font>
    <font>
      <b/>
      <sz val="12"/>
      <color theme="1"/>
      <name val="Calibri"/>
      <family val="2"/>
      <scheme val="minor"/>
    </font>
    <font>
      <i/>
      <sz val="12"/>
      <name val="Arial Rounded MT Bold"/>
      <family val="2"/>
    </font>
    <font>
      <sz val="14"/>
      <color theme="1"/>
      <name val="Arial"/>
      <family val="2"/>
    </font>
    <font>
      <b/>
      <i/>
      <sz val="24"/>
      <color theme="1"/>
      <name val="Arial"/>
      <family val="2"/>
    </font>
    <font>
      <i/>
      <sz val="11"/>
      <color theme="1"/>
      <name val="Arial Rounded MT Bold"/>
      <family val="2"/>
    </font>
    <font>
      <i/>
      <sz val="12"/>
      <color theme="1"/>
      <name val="Arial Rounded MT Bold"/>
      <family val="2"/>
    </font>
    <font>
      <i/>
      <sz val="11"/>
      <name val="Arial Rounded MT Bold"/>
      <family val="2"/>
    </font>
    <font>
      <b/>
      <sz val="10"/>
      <color theme="1"/>
      <name val="Arial"/>
      <family val="2"/>
    </font>
    <font>
      <b/>
      <sz val="16"/>
      <color theme="1"/>
      <name val="Arial Rounded MT Bold"/>
      <family val="2"/>
    </font>
    <font>
      <b/>
      <sz val="11"/>
      <color theme="1"/>
      <name val="Arial Rounded MT Bold"/>
      <family val="2"/>
    </font>
    <font>
      <b/>
      <sz val="12"/>
      <color theme="1"/>
      <name val="Arial Rounded MT Bold"/>
      <family val="2"/>
    </font>
  </fonts>
  <fills count="10">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darkTrellis">
        <bgColor theme="0" tint="-4.9989318521683403E-2"/>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ashed">
        <color auto="1"/>
      </top>
      <bottom style="dashed">
        <color auto="1"/>
      </bottom>
      <diagonal/>
    </border>
    <border>
      <left style="thin">
        <color indexed="64"/>
      </left>
      <right style="thin">
        <color indexed="64"/>
      </right>
      <top/>
      <bottom/>
      <diagonal/>
    </border>
    <border>
      <left/>
      <right/>
      <top style="dashed">
        <color auto="1"/>
      </top>
      <bottom/>
      <diagonal/>
    </border>
    <border>
      <left style="thin">
        <color indexed="64"/>
      </left>
      <right/>
      <top style="thin">
        <color indexed="64"/>
      </top>
      <bottom style="dashed">
        <color auto="1"/>
      </bottom>
      <diagonal/>
    </border>
    <border>
      <left style="thin">
        <color indexed="64"/>
      </left>
      <right/>
      <top style="dashed">
        <color auto="1"/>
      </top>
      <bottom style="dashed">
        <color auto="1"/>
      </bottom>
      <diagonal/>
    </border>
    <border>
      <left/>
      <right style="thin">
        <color indexed="64"/>
      </right>
      <top style="thin">
        <color indexed="64"/>
      </top>
      <bottom style="dashed">
        <color auto="1"/>
      </bottom>
      <diagonal/>
    </border>
    <border>
      <left/>
      <right style="thin">
        <color indexed="64"/>
      </right>
      <top style="dashed">
        <color auto="1"/>
      </top>
      <bottom style="dashed">
        <color auto="1"/>
      </bottom>
      <diagonal/>
    </border>
    <border>
      <left/>
      <right/>
      <top style="thin">
        <color indexed="64"/>
      </top>
      <bottom style="dashed">
        <color auto="1"/>
      </bottom>
      <diagonal/>
    </border>
    <border>
      <left/>
      <right style="thin">
        <color indexed="64"/>
      </right>
      <top style="dashed">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dashed">
        <color auto="1"/>
      </bottom>
      <diagonal/>
    </border>
    <border>
      <left/>
      <right style="medium">
        <color indexed="64"/>
      </right>
      <top style="thin">
        <color indexed="64"/>
      </top>
      <bottom style="dashed">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style="dashed">
        <color auto="1"/>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277">
    <xf numFmtId="0" fontId="0" fillId="0" borderId="0" xfId="0"/>
    <xf numFmtId="0" fontId="4" fillId="0" borderId="0" xfId="0" applyFont="1"/>
    <xf numFmtId="0" fontId="1"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3" fillId="3" borderId="9" xfId="0" applyFont="1" applyFill="1" applyBorder="1" applyAlignment="1">
      <alignment horizontal="left" vertical="center"/>
    </xf>
    <xf numFmtId="0" fontId="3" fillId="3" borderId="13" xfId="0" applyFont="1" applyFill="1" applyBorder="1" applyAlignment="1">
      <alignment horizontal="left" vertical="center"/>
    </xf>
    <xf numFmtId="0" fontId="3" fillId="3" borderId="10" xfId="0" applyFont="1" applyFill="1" applyBorder="1" applyAlignment="1">
      <alignment horizontal="left" vertical="center"/>
    </xf>
    <xf numFmtId="0" fontId="3" fillId="4" borderId="13" xfId="0" applyFont="1" applyFill="1" applyBorder="1"/>
    <xf numFmtId="0" fontId="3" fillId="4" borderId="13" xfId="0" applyFont="1" applyFill="1" applyBorder="1" applyAlignment="1">
      <alignment horizontal="center"/>
    </xf>
    <xf numFmtId="0" fontId="3" fillId="4" borderId="11" xfId="0" applyFont="1" applyFill="1" applyBorder="1" applyAlignment="1">
      <alignment horizontal="center" vertical="center"/>
    </xf>
    <xf numFmtId="0" fontId="3" fillId="3" borderId="13" xfId="0" applyFont="1" applyFill="1" applyBorder="1"/>
    <xf numFmtId="0" fontId="3" fillId="4" borderId="6" xfId="0" applyFont="1" applyFill="1" applyBorder="1"/>
    <xf numFmtId="0" fontId="3" fillId="4" borderId="6" xfId="0" applyFont="1" applyFill="1" applyBorder="1" applyAlignment="1">
      <alignment horizontal="center"/>
    </xf>
    <xf numFmtId="0" fontId="3" fillId="4" borderId="1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6" xfId="0" applyFont="1" applyFill="1" applyBorder="1"/>
    <xf numFmtId="0" fontId="3" fillId="3" borderId="10" xfId="0" applyFont="1" applyFill="1" applyBorder="1" applyAlignment="1">
      <alignment horizontal="center" vertical="center"/>
    </xf>
    <xf numFmtId="0" fontId="3" fillId="4" borderId="8" xfId="0" applyFont="1" applyFill="1" applyBorder="1"/>
    <xf numFmtId="0" fontId="3" fillId="4" borderId="8" xfId="0" applyFont="1" applyFill="1" applyBorder="1" applyAlignment="1">
      <alignment horizontal="center"/>
    </xf>
    <xf numFmtId="0" fontId="3" fillId="4" borderId="14" xfId="0" applyFont="1" applyFill="1" applyBorder="1" applyAlignment="1">
      <alignment horizontal="center" vertical="center"/>
    </xf>
    <xf numFmtId="0" fontId="6" fillId="0" borderId="15" xfId="0" applyFont="1" applyBorder="1" applyAlignment="1">
      <alignment horizontal="left" vertical="center" wrapText="1"/>
    </xf>
    <xf numFmtId="0" fontId="6" fillId="0" borderId="1" xfId="0" applyFont="1" applyBorder="1" applyAlignment="1">
      <alignment vertical="center" wrapText="1"/>
    </xf>
    <xf numFmtId="0" fontId="6" fillId="0" borderId="15" xfId="0" applyFont="1" applyBorder="1" applyAlignment="1">
      <alignment vertical="center" wrapText="1"/>
    </xf>
    <xf numFmtId="0" fontId="0" fillId="0" borderId="0" xfId="0" applyBorder="1"/>
    <xf numFmtId="0" fontId="0" fillId="0" borderId="0" xfId="0" applyBorder="1" applyAlignment="1">
      <alignment horizontal="center"/>
    </xf>
    <xf numFmtId="0" fontId="1" fillId="0" borderId="0"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11" fillId="3" borderId="10" xfId="0" applyFont="1" applyFill="1" applyBorder="1" applyAlignment="1">
      <alignment horizontal="center" vertical="center"/>
    </xf>
    <xf numFmtId="0" fontId="12" fillId="3" borderId="6" xfId="0" applyFont="1" applyFill="1" applyBorder="1"/>
    <xf numFmtId="0" fontId="12" fillId="0" borderId="0" xfId="0" applyFont="1" applyBorder="1"/>
    <xf numFmtId="0" fontId="12" fillId="0" borderId="0" xfId="0" applyFont="1" applyBorder="1" applyAlignment="1">
      <alignment horizontal="center"/>
    </xf>
    <xf numFmtId="0" fontId="11" fillId="0" borderId="0" xfId="0" applyFont="1" applyBorder="1" applyAlignment="1">
      <alignment horizontal="center" vertical="center"/>
    </xf>
    <xf numFmtId="0" fontId="3" fillId="0" borderId="0" xfId="0" applyFont="1" applyBorder="1"/>
    <xf numFmtId="0" fontId="6" fillId="0" borderId="0" xfId="0" applyFont="1" applyBorder="1"/>
    <xf numFmtId="0" fontId="3" fillId="0" borderId="0" xfId="0" applyFont="1" applyBorder="1" applyAlignment="1">
      <alignment horizontal="center" vertical="center"/>
    </xf>
    <xf numFmtId="0" fontId="11" fillId="0" borderId="0" xfId="0" applyFont="1" applyBorder="1" applyAlignment="1">
      <alignment horizontal="left" vertical="center"/>
    </xf>
    <xf numFmtId="0" fontId="3" fillId="0" borderId="19" xfId="0" applyFont="1" applyBorder="1" applyAlignment="1">
      <alignment horizontal="left" vertical="center"/>
    </xf>
    <xf numFmtId="0" fontId="7" fillId="0" borderId="20" xfId="0" applyFont="1" applyBorder="1" applyAlignment="1">
      <alignment horizontal="center"/>
    </xf>
    <xf numFmtId="0" fontId="3" fillId="0" borderId="0" xfId="0" applyFont="1" applyBorder="1" applyAlignment="1"/>
    <xf numFmtId="0" fontId="14"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7" fillId="0" borderId="5" xfId="0" applyFont="1" applyBorder="1" applyAlignment="1">
      <alignment horizontal="center"/>
    </xf>
    <xf numFmtId="0" fontId="3" fillId="0" borderId="45" xfId="0" applyFont="1" applyBorder="1" applyAlignment="1">
      <alignment horizontal="left" vertical="center"/>
    </xf>
    <xf numFmtId="0" fontId="7" fillId="0" borderId="26" xfId="0" applyFont="1" applyBorder="1" applyAlignment="1">
      <alignment horizontal="center"/>
    </xf>
    <xf numFmtId="0" fontId="3" fillId="0" borderId="46" xfId="0" applyFont="1" applyBorder="1" applyAlignment="1">
      <alignment horizontal="left" vertical="center"/>
    </xf>
    <xf numFmtId="0" fontId="0" fillId="0" borderId="17" xfId="0" applyBorder="1"/>
    <xf numFmtId="0" fontId="0" fillId="0" borderId="18" xfId="0" applyBorder="1"/>
    <xf numFmtId="0" fontId="3" fillId="4" borderId="52" xfId="0" applyFont="1" applyFill="1" applyBorder="1"/>
    <xf numFmtId="0" fontId="3" fillId="3" borderId="53" xfId="0" applyFont="1" applyFill="1" applyBorder="1"/>
    <xf numFmtId="0" fontId="3" fillId="4" borderId="54" xfId="0" applyFont="1" applyFill="1" applyBorder="1"/>
    <xf numFmtId="0" fontId="3" fillId="3" borderId="55" xfId="0" applyFont="1" applyFill="1" applyBorder="1"/>
    <xf numFmtId="0" fontId="3" fillId="4" borderId="56" xfId="0" applyFont="1" applyFill="1" applyBorder="1"/>
    <xf numFmtId="0" fontId="12" fillId="3" borderId="55" xfId="0" applyFont="1" applyFill="1" applyBorder="1"/>
    <xf numFmtId="0" fontId="3" fillId="0" borderId="17" xfId="0" applyFont="1" applyBorder="1"/>
    <xf numFmtId="0" fontId="12" fillId="0" borderId="18" xfId="0" applyFont="1" applyBorder="1"/>
    <xf numFmtId="0" fontId="3" fillId="0" borderId="18"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5" fillId="0" borderId="1" xfId="0" applyFont="1" applyBorder="1" applyAlignment="1">
      <alignment horizontal="left" vertical="center"/>
    </xf>
    <xf numFmtId="0" fontId="6" fillId="5" borderId="22" xfId="0" applyFont="1" applyFill="1" applyBorder="1" applyAlignment="1">
      <alignment horizontal="center" vertical="center"/>
    </xf>
    <xf numFmtId="0" fontId="5" fillId="0" borderId="15" xfId="0" applyFont="1" applyBorder="1" applyAlignment="1">
      <alignment horizontal="left" vertical="center"/>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5" xfId="0" applyFont="1" applyBorder="1" applyAlignment="1">
      <alignment vertical="center"/>
    </xf>
    <xf numFmtId="0" fontId="2" fillId="0" borderId="43" xfId="0" applyFont="1" applyBorder="1" applyAlignment="1">
      <alignment vertical="center"/>
    </xf>
    <xf numFmtId="0" fontId="7" fillId="0" borderId="5" xfId="0" applyFont="1" applyBorder="1" applyAlignment="1">
      <alignment vertical="center"/>
    </xf>
    <xf numFmtId="0" fontId="7" fillId="0" borderId="43" xfId="0" applyFont="1" applyBorder="1" applyAlignment="1">
      <alignment vertical="center"/>
    </xf>
    <xf numFmtId="0" fontId="2" fillId="0" borderId="35" xfId="0" applyFont="1" applyBorder="1" applyAlignment="1">
      <alignment vertical="center"/>
    </xf>
    <xf numFmtId="0" fontId="2" fillId="0" borderId="37" xfId="0" applyFont="1" applyBorder="1" applyAlignment="1">
      <alignment vertical="center"/>
    </xf>
    <xf numFmtId="0" fontId="3" fillId="3" borderId="6" xfId="0" applyFont="1" applyFill="1" applyBorder="1" applyAlignment="1">
      <alignment horizontal="left" vertical="center"/>
    </xf>
    <xf numFmtId="0" fontId="6" fillId="6" borderId="34" xfId="0" applyFont="1" applyFill="1" applyBorder="1" applyAlignment="1">
      <alignment vertical="center"/>
    </xf>
    <xf numFmtId="0" fontId="6" fillId="6" borderId="37" xfId="0" applyFont="1" applyFill="1" applyBorder="1" applyAlignment="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69" xfId="0" applyFont="1" applyBorder="1" applyAlignment="1">
      <alignment horizontal="left" vertical="center" wrapText="1"/>
    </xf>
    <xf numFmtId="10" fontId="0" fillId="0" borderId="0" xfId="0" applyNumberFormat="1"/>
    <xf numFmtId="0" fontId="0" fillId="0" borderId="0" xfId="0" applyAlignment="1">
      <alignment vertical="center" wrapText="1"/>
    </xf>
    <xf numFmtId="0" fontId="2" fillId="3" borderId="16"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0" fillId="0" borderId="71" xfId="0" applyFont="1" applyBorder="1" applyAlignment="1">
      <alignment horizontal="center" vertical="center"/>
    </xf>
    <xf numFmtId="0" fontId="21" fillId="0" borderId="68" xfId="0" applyFont="1" applyFill="1" applyBorder="1" applyAlignment="1">
      <alignment vertical="center" wrapText="1"/>
    </xf>
    <xf numFmtId="0" fontId="21" fillId="0" borderId="70" xfId="0" applyFont="1" applyFill="1" applyBorder="1" applyAlignment="1">
      <alignment vertical="center" wrapText="1"/>
    </xf>
    <xf numFmtId="0" fontId="20" fillId="0" borderId="36" xfId="0" applyFont="1" applyBorder="1" applyAlignment="1">
      <alignment horizontal="center" vertical="center"/>
    </xf>
    <xf numFmtId="0" fontId="21" fillId="0" borderId="22" xfId="0" applyFont="1" applyFill="1" applyBorder="1" applyAlignment="1">
      <alignment vertical="center" wrapText="1"/>
    </xf>
    <xf numFmtId="0" fontId="21" fillId="0" borderId="38" xfId="0" applyFont="1" applyFill="1" applyBorder="1" applyAlignment="1">
      <alignment vertical="center" wrapText="1"/>
    </xf>
    <xf numFmtId="0" fontId="23" fillId="0" borderId="68" xfId="0" applyFont="1" applyBorder="1" applyAlignment="1">
      <alignment horizontal="left" vertical="center" wrapText="1"/>
    </xf>
    <xf numFmtId="0" fontId="23" fillId="0" borderId="70" xfId="0" applyFont="1" applyBorder="1" applyAlignment="1">
      <alignment horizontal="left" vertical="center" wrapText="1"/>
    </xf>
    <xf numFmtId="0" fontId="20" fillId="0" borderId="4" xfId="0" applyFont="1" applyBorder="1" applyAlignment="1">
      <alignment horizontal="center" vertical="center"/>
    </xf>
    <xf numFmtId="0" fontId="21" fillId="0" borderId="1" xfId="0" applyFont="1" applyFill="1" applyBorder="1" applyAlignment="1">
      <alignment vertical="center" wrapText="1"/>
    </xf>
    <xf numFmtId="0" fontId="23" fillId="0" borderId="1" xfId="0" applyFont="1" applyBorder="1" applyAlignment="1">
      <alignment vertical="center" wrapText="1"/>
    </xf>
    <xf numFmtId="0" fontId="23" fillId="0" borderId="15" xfId="0" applyFont="1" applyBorder="1" applyAlignment="1">
      <alignment vertical="center" wrapText="1"/>
    </xf>
    <xf numFmtId="0" fontId="20" fillId="0" borderId="39" xfId="0" applyFont="1" applyBorder="1" applyAlignment="1">
      <alignment horizontal="center" vertical="center"/>
    </xf>
    <xf numFmtId="0" fontId="23" fillId="0" borderId="2" xfId="0" applyFont="1" applyBorder="1" applyAlignment="1">
      <alignment horizontal="left" vertical="center" wrapText="1"/>
    </xf>
    <xf numFmtId="0" fontId="23" fillId="0" borderId="2" xfId="0" applyFont="1" applyBorder="1" applyAlignment="1">
      <alignment vertical="center" wrapText="1"/>
    </xf>
    <xf numFmtId="0" fontId="23" fillId="0" borderId="69" xfId="0" applyFont="1" applyBorder="1" applyAlignment="1">
      <alignment vertical="center" wrapText="1"/>
    </xf>
    <xf numFmtId="0" fontId="23" fillId="0" borderId="68" xfId="0" applyFont="1" applyFill="1" applyBorder="1" applyAlignment="1">
      <alignment vertical="center" wrapText="1"/>
    </xf>
    <xf numFmtId="0" fontId="23" fillId="0" borderId="70" xfId="0" applyFont="1" applyFill="1" applyBorder="1" applyAlignment="1">
      <alignment vertical="center" wrapText="1"/>
    </xf>
    <xf numFmtId="0" fontId="23" fillId="0" borderId="1" xfId="0" applyFont="1" applyFill="1" applyBorder="1" applyAlignment="1">
      <alignment vertical="center" wrapText="1"/>
    </xf>
    <xf numFmtId="0" fontId="23" fillId="0" borderId="15" xfId="0" applyFont="1" applyFill="1" applyBorder="1" applyAlignment="1">
      <alignment vertical="center" wrapText="1"/>
    </xf>
    <xf numFmtId="0" fontId="21" fillId="0" borderId="1" xfId="0" quotePrefix="1" applyFont="1" applyBorder="1" applyAlignment="1">
      <alignment vertical="center" wrapText="1"/>
    </xf>
    <xf numFmtId="0" fontId="21" fillId="0" borderId="1" xfId="0" applyFont="1" applyBorder="1" applyAlignment="1">
      <alignment vertical="center" wrapText="1"/>
    </xf>
    <xf numFmtId="0" fontId="21" fillId="0" borderId="15" xfId="0" applyFont="1" applyBorder="1" applyAlignment="1">
      <alignment vertical="center" wrapText="1"/>
    </xf>
    <xf numFmtId="0" fontId="21" fillId="0" borderId="1" xfId="0" applyFont="1" applyBorder="1" applyAlignment="1">
      <alignment horizontal="left" vertical="center" wrapText="1"/>
    </xf>
    <xf numFmtId="0" fontId="21" fillId="0" borderId="15" xfId="0" applyFont="1" applyBorder="1" applyAlignment="1">
      <alignment horizontal="left" vertical="center" wrapText="1"/>
    </xf>
    <xf numFmtId="0" fontId="21" fillId="0" borderId="2" xfId="0" applyFont="1" applyBorder="1" applyAlignment="1">
      <alignment vertical="center" wrapText="1"/>
    </xf>
    <xf numFmtId="0" fontId="21" fillId="0" borderId="69" xfId="0" applyFont="1" applyBorder="1" applyAlignment="1">
      <alignment vertical="center" wrapText="1"/>
    </xf>
    <xf numFmtId="0" fontId="21" fillId="0" borderId="68" xfId="0" applyFont="1" applyBorder="1" applyAlignment="1">
      <alignment vertical="center" wrapText="1"/>
    </xf>
    <xf numFmtId="0" fontId="21" fillId="0" borderId="70" xfId="0" applyFont="1" applyBorder="1" applyAlignment="1">
      <alignment vertical="center" wrapText="1"/>
    </xf>
    <xf numFmtId="0" fontId="21" fillId="0" borderId="22" xfId="0" applyFont="1" applyBorder="1" applyAlignment="1">
      <alignment vertical="center" wrapText="1"/>
    </xf>
    <xf numFmtId="0" fontId="21" fillId="0" borderId="38" xfId="0" applyFont="1" applyBorder="1" applyAlignment="1">
      <alignment vertical="center" wrapText="1"/>
    </xf>
    <xf numFmtId="0" fontId="5" fillId="0" borderId="48" xfId="0" applyFont="1" applyBorder="1" applyAlignment="1">
      <alignment vertical="top"/>
    </xf>
    <xf numFmtId="0" fontId="5" fillId="0" borderId="49" xfId="0" applyFont="1" applyBorder="1" applyAlignment="1">
      <alignment vertical="top"/>
    </xf>
    <xf numFmtId="0" fontId="5" fillId="0" borderId="50" xfId="0" applyFont="1" applyBorder="1" applyAlignment="1">
      <alignment vertical="top"/>
    </xf>
    <xf numFmtId="0" fontId="5" fillId="0" borderId="72" xfId="0" applyFont="1" applyBorder="1" applyAlignment="1">
      <alignment vertical="top"/>
    </xf>
    <xf numFmtId="0" fontId="5" fillId="0" borderId="73" xfId="0" applyFont="1" applyBorder="1" applyAlignment="1">
      <alignment vertical="top"/>
    </xf>
    <xf numFmtId="0" fontId="24" fillId="0" borderId="1" xfId="0" applyFont="1" applyBorder="1" applyAlignment="1">
      <alignment vertical="center" wrapText="1"/>
    </xf>
    <xf numFmtId="0" fontId="20" fillId="0" borderId="61" xfId="0" applyFont="1" applyBorder="1" applyAlignment="1">
      <alignment horizontal="center" vertical="center"/>
    </xf>
    <xf numFmtId="0" fontId="21" fillId="0" borderId="74" xfId="0" applyFont="1" applyBorder="1" applyAlignment="1">
      <alignment vertical="center" wrapText="1"/>
    </xf>
    <xf numFmtId="0" fontId="21" fillId="0" borderId="75" xfId="0" applyFont="1" applyBorder="1" applyAlignment="1">
      <alignment vertical="center" wrapText="1"/>
    </xf>
    <xf numFmtId="0" fontId="20" fillId="0" borderId="51" xfId="0" applyFont="1" applyBorder="1" applyAlignment="1">
      <alignment horizontal="center" vertical="center"/>
    </xf>
    <xf numFmtId="0" fontId="24" fillId="0" borderId="15" xfId="0" applyFont="1" applyBorder="1" applyAlignment="1">
      <alignment vertical="center" wrapText="1"/>
    </xf>
    <xf numFmtId="0" fontId="20" fillId="0" borderId="67" xfId="0" applyFont="1" applyBorder="1" applyAlignment="1">
      <alignment horizontal="center" vertical="center"/>
    </xf>
    <xf numFmtId="0" fontId="20" fillId="0" borderId="76" xfId="0" applyFont="1" applyBorder="1" applyAlignment="1">
      <alignment horizontal="center" vertical="center"/>
    </xf>
    <xf numFmtId="0" fontId="20" fillId="0" borderId="62" xfId="0" applyFont="1" applyBorder="1" applyAlignment="1">
      <alignment horizontal="center" vertical="center"/>
    </xf>
    <xf numFmtId="0" fontId="6" fillId="5" borderId="23" xfId="0" applyFont="1" applyFill="1" applyBorder="1" applyAlignment="1">
      <alignment horizontal="center" vertical="center"/>
    </xf>
    <xf numFmtId="0" fontId="3" fillId="0" borderId="18" xfId="0" applyFont="1" applyBorder="1"/>
    <xf numFmtId="0" fontId="4" fillId="0" borderId="17" xfId="0" applyFont="1" applyBorder="1"/>
    <xf numFmtId="0" fontId="4" fillId="0" borderId="0" xfId="0" applyFont="1" applyBorder="1"/>
    <xf numFmtId="0" fontId="4" fillId="0" borderId="0" xfId="0" applyFont="1" applyBorder="1" applyAlignment="1">
      <alignment horizontal="center"/>
    </xf>
    <xf numFmtId="0" fontId="4" fillId="0" borderId="20" xfId="0" applyFont="1" applyBorder="1"/>
    <xf numFmtId="0" fontId="4" fillId="0" borderId="20" xfId="0" applyFont="1" applyBorder="1" applyAlignment="1">
      <alignment horizontal="center"/>
    </xf>
    <xf numFmtId="0" fontId="1" fillId="0" borderId="20" xfId="0" applyFont="1" applyBorder="1" applyAlignment="1">
      <alignment horizontal="center" vertical="center"/>
    </xf>
    <xf numFmtId="0" fontId="0" fillId="0" borderId="21" xfId="0" applyBorder="1"/>
    <xf numFmtId="0" fontId="4" fillId="0" borderId="0" xfId="0" applyFont="1" applyAlignment="1">
      <alignment horizontal="center" vertical="center"/>
    </xf>
    <xf numFmtId="0" fontId="27" fillId="0" borderId="26" xfId="0" applyFont="1" applyBorder="1" applyAlignment="1">
      <alignment vertical="center" wrapText="1"/>
    </xf>
    <xf numFmtId="0" fontId="27" fillId="0" borderId="5" xfId="0" applyFont="1" applyBorder="1" applyAlignment="1">
      <alignment vertical="center"/>
    </xf>
    <xf numFmtId="0" fontId="14" fillId="0" borderId="5" xfId="0" applyFont="1" applyBorder="1" applyAlignment="1">
      <alignment vertical="center"/>
    </xf>
    <xf numFmtId="0" fontId="27" fillId="0" borderId="35"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0" fillId="0" borderId="1" xfId="0" applyBorder="1"/>
    <xf numFmtId="0" fontId="29" fillId="0" borderId="17" xfId="0" applyFont="1" applyBorder="1"/>
    <xf numFmtId="0" fontId="9" fillId="7" borderId="1" xfId="0" applyFont="1" applyFill="1" applyBorder="1" applyAlignment="1">
      <alignment horizontal="center" vertical="center"/>
    </xf>
    <xf numFmtId="0" fontId="9" fillId="8" borderId="1" xfId="0" applyFont="1" applyFill="1" applyBorder="1" applyAlignment="1">
      <alignment horizontal="center" vertical="center"/>
    </xf>
    <xf numFmtId="0" fontId="29" fillId="0" borderId="0" xfId="0" applyFont="1" applyBorder="1" applyAlignment="1">
      <alignment horizontal="center"/>
    </xf>
    <xf numFmtId="0" fontId="22" fillId="0" borderId="1" xfId="0" applyFont="1" applyBorder="1" applyAlignment="1">
      <alignment horizontal="center" vertical="center"/>
    </xf>
    <xf numFmtId="0" fontId="9" fillId="0" borderId="0" xfId="0" applyFont="1" applyBorder="1" applyAlignment="1">
      <alignment vertical="center"/>
    </xf>
    <xf numFmtId="0" fontId="5" fillId="0" borderId="16" xfId="0" applyFont="1" applyBorder="1" applyAlignment="1">
      <alignment vertical="top"/>
    </xf>
    <xf numFmtId="0" fontId="5" fillId="0" borderId="33" xfId="0" applyFont="1" applyBorder="1" applyAlignment="1">
      <alignment vertical="top"/>
    </xf>
    <xf numFmtId="0" fontId="5" fillId="0" borderId="32" xfId="0" applyFont="1" applyBorder="1" applyAlignment="1">
      <alignment horizontal="center" vertical="center"/>
    </xf>
    <xf numFmtId="0" fontId="5" fillId="8" borderId="26" xfId="0" applyFont="1" applyFill="1" applyBorder="1" applyAlignment="1">
      <alignment vertical="center"/>
    </xf>
    <xf numFmtId="0" fontId="5" fillId="8" borderId="60" xfId="0" applyFont="1" applyFill="1" applyBorder="1" applyAlignment="1">
      <alignment vertical="center"/>
    </xf>
    <xf numFmtId="0" fontId="5" fillId="8" borderId="27" xfId="0" applyFont="1" applyFill="1" applyBorder="1" applyAlignment="1">
      <alignment vertical="center"/>
    </xf>
    <xf numFmtId="0" fontId="5" fillId="8" borderId="24" xfId="0" applyFont="1" applyFill="1" applyBorder="1" applyAlignment="1">
      <alignment vertical="center"/>
    </xf>
    <xf numFmtId="0" fontId="6" fillId="6" borderId="22" xfId="0" applyFont="1" applyFill="1" applyBorder="1" applyAlignment="1">
      <alignment vertical="center"/>
    </xf>
    <xf numFmtId="0" fontId="6" fillId="6" borderId="38" xfId="0" applyFont="1" applyFill="1" applyBorder="1" applyAlignment="1">
      <alignment vertical="center"/>
    </xf>
    <xf numFmtId="0" fontId="5" fillId="0" borderId="16" xfId="0" applyFont="1" applyBorder="1" applyAlignment="1">
      <alignment horizontal="center" vertical="center"/>
    </xf>
    <xf numFmtId="0" fontId="5" fillId="8" borderId="59" xfId="0" applyFont="1" applyFill="1" applyBorder="1" applyAlignment="1">
      <alignment vertical="center"/>
    </xf>
    <xf numFmtId="0" fontId="29" fillId="0" borderId="17" xfId="0" quotePrefix="1" applyFont="1" applyBorder="1"/>
    <xf numFmtId="0" fontId="6" fillId="6" borderId="35" xfId="0" applyFont="1" applyFill="1" applyBorder="1" applyAlignment="1">
      <alignment vertical="center"/>
    </xf>
    <xf numFmtId="0" fontId="6" fillId="3" borderId="41" xfId="0" applyFont="1" applyFill="1" applyBorder="1" applyAlignment="1">
      <alignment horizontal="center" vertical="center"/>
    </xf>
    <xf numFmtId="0" fontId="29" fillId="0" borderId="19" xfId="0" applyFont="1" applyFill="1" applyBorder="1"/>
    <xf numFmtId="0" fontId="35" fillId="0" borderId="26" xfId="0" applyFont="1" applyBorder="1" applyAlignment="1">
      <alignment horizontal="center" vertical="center"/>
    </xf>
    <xf numFmtId="0" fontId="35" fillId="0" borderId="5" xfId="0" applyFont="1" applyBorder="1" applyAlignment="1">
      <alignment horizontal="center" vertical="center"/>
    </xf>
    <xf numFmtId="0" fontId="35" fillId="0" borderId="20" xfId="0" applyFont="1" applyBorder="1" applyAlignment="1">
      <alignment horizontal="center" vertical="center"/>
    </xf>
    <xf numFmtId="0" fontId="36" fillId="0" borderId="0" xfId="0" applyFont="1" applyBorder="1" applyAlignment="1">
      <alignment vertical="center"/>
    </xf>
    <xf numFmtId="0" fontId="22" fillId="8" borderId="77" xfId="0" applyFont="1" applyFill="1" applyBorder="1" applyAlignment="1">
      <alignment vertical="center"/>
    </xf>
    <xf numFmtId="0" fontId="22" fillId="8" borderId="25" xfId="0" applyFont="1" applyFill="1" applyBorder="1" applyAlignment="1">
      <alignment vertical="center"/>
    </xf>
    <xf numFmtId="0" fontId="22" fillId="8" borderId="28" xfId="0" applyFont="1" applyFill="1" applyBorder="1" applyAlignment="1">
      <alignment vertical="center"/>
    </xf>
    <xf numFmtId="0" fontId="37" fillId="4" borderId="13" xfId="0" applyFont="1" applyFill="1" applyBorder="1" applyAlignment="1">
      <alignment vertical="center"/>
    </xf>
    <xf numFmtId="0" fontId="37" fillId="4" borderId="6" xfId="0" applyFont="1" applyFill="1" applyBorder="1" applyAlignment="1">
      <alignment vertical="center"/>
    </xf>
    <xf numFmtId="0" fontId="37" fillId="0" borderId="0" xfId="0" applyFont="1" applyBorder="1" applyAlignment="1">
      <alignment vertical="center"/>
    </xf>
    <xf numFmtId="0" fontId="23" fillId="0" borderId="0" xfId="0" applyFont="1" applyBorder="1" applyAlignment="1">
      <alignment vertical="center"/>
    </xf>
    <xf numFmtId="0" fontId="36" fillId="0" borderId="20" xfId="0" applyFont="1" applyBorder="1" applyAlignment="1">
      <alignment vertical="center"/>
    </xf>
    <xf numFmtId="0" fontId="37" fillId="0" borderId="0" xfId="0" applyFont="1" applyAlignment="1">
      <alignment vertical="center"/>
    </xf>
    <xf numFmtId="0" fontId="36" fillId="0" borderId="0" xfId="0" applyFont="1" applyAlignment="1">
      <alignment vertical="center"/>
    </xf>
    <xf numFmtId="0" fontId="5" fillId="0" borderId="72" xfId="0" applyFont="1" applyBorder="1" applyAlignment="1">
      <alignment horizontal="center" vertical="top"/>
    </xf>
    <xf numFmtId="0" fontId="5" fillId="0" borderId="49" xfId="0" applyFont="1" applyBorder="1" applyAlignment="1">
      <alignment horizontal="center" vertical="top"/>
    </xf>
    <xf numFmtId="0" fontId="5" fillId="0" borderId="73" xfId="0" applyFont="1" applyBorder="1" applyAlignment="1">
      <alignment horizontal="center" vertical="top"/>
    </xf>
    <xf numFmtId="0" fontId="23"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5" fillId="0" borderId="48" xfId="0" applyFont="1" applyBorder="1" applyAlignment="1">
      <alignment horizontal="center" vertical="top"/>
    </xf>
    <xf numFmtId="0" fontId="5" fillId="0" borderId="50" xfId="0" applyFont="1" applyBorder="1" applyAlignment="1">
      <alignment horizontal="center" vertical="top"/>
    </xf>
    <xf numFmtId="0" fontId="20" fillId="0" borderId="68"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2" fillId="4" borderId="40" xfId="0" applyFont="1" applyFill="1" applyBorder="1" applyAlignment="1">
      <alignment horizontal="left" vertical="center"/>
    </xf>
    <xf numFmtId="0" fontId="22" fillId="4" borderId="65" xfId="0" applyFont="1" applyFill="1" applyBorder="1" applyAlignment="1">
      <alignment horizontal="left" vertical="center"/>
    </xf>
    <xf numFmtId="0" fontId="22" fillId="4" borderId="66" xfId="0" applyFont="1" applyFill="1" applyBorder="1" applyAlignment="1">
      <alignment horizontal="left" vertical="center"/>
    </xf>
    <xf numFmtId="0" fontId="20" fillId="0" borderId="74" xfId="0" applyFont="1" applyFill="1" applyBorder="1" applyAlignment="1">
      <alignment horizontal="left" vertical="center" wrapText="1"/>
    </xf>
    <xf numFmtId="0" fontId="20" fillId="0" borderId="1" xfId="0" applyFont="1" applyBorder="1" applyAlignment="1">
      <alignment horizontal="left" vertical="center" wrapText="1"/>
    </xf>
    <xf numFmtId="0" fontId="8" fillId="0" borderId="0" xfId="0" applyFont="1" applyAlignment="1">
      <alignment horizontal="center"/>
    </xf>
    <xf numFmtId="0" fontId="5" fillId="4" borderId="64" xfId="0" applyFont="1" applyFill="1" applyBorder="1" applyAlignment="1">
      <alignment horizontal="left" vertical="center"/>
    </xf>
    <xf numFmtId="0" fontId="5" fillId="4" borderId="65" xfId="0" applyFont="1" applyFill="1" applyBorder="1" applyAlignment="1">
      <alignment horizontal="left" vertical="center"/>
    </xf>
    <xf numFmtId="0" fontId="5" fillId="4" borderId="66" xfId="0" applyFont="1" applyFill="1" applyBorder="1" applyAlignment="1">
      <alignment horizontal="left" vertical="center"/>
    </xf>
    <xf numFmtId="0" fontId="22" fillId="4" borderId="64" xfId="0" applyFont="1" applyFill="1" applyBorder="1" applyAlignment="1">
      <alignment horizontal="left" vertical="center"/>
    </xf>
    <xf numFmtId="0" fontId="20" fillId="0" borderId="68" xfId="0" applyFont="1" applyBorder="1" applyAlignment="1">
      <alignment horizontal="left" vertical="center" wrapText="1"/>
    </xf>
    <xf numFmtId="0" fontId="2" fillId="0" borderId="0" xfId="0" applyFont="1" applyAlignment="1">
      <alignment horizontal="center"/>
    </xf>
    <xf numFmtId="0" fontId="19" fillId="3" borderId="40"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9" fillId="2" borderId="45" xfId="0" applyFont="1" applyFill="1" applyBorder="1" applyAlignment="1">
      <alignment horizontal="center" vertical="center"/>
    </xf>
    <xf numFmtId="0" fontId="9" fillId="2" borderId="27" xfId="0" applyFont="1" applyFill="1" applyBorder="1" applyAlignment="1">
      <alignment horizontal="center" vertical="center"/>
    </xf>
    <xf numFmtId="0" fontId="5" fillId="3" borderId="63" xfId="0" applyFont="1" applyFill="1" applyBorder="1" applyAlignment="1">
      <alignment horizontal="center" vertical="center" wrapText="1"/>
    </xf>
    <xf numFmtId="0" fontId="5" fillId="3" borderId="41" xfId="0" applyFont="1" applyFill="1" applyBorder="1" applyAlignment="1">
      <alignment horizontal="center" vertical="center" wrapText="1"/>
    </xf>
    <xf numFmtId="10" fontId="10" fillId="3" borderId="63" xfId="0" applyNumberFormat="1" applyFont="1" applyFill="1" applyBorder="1" applyAlignment="1">
      <alignment horizontal="center" vertical="center"/>
    </xf>
    <xf numFmtId="10" fontId="10" fillId="3" borderId="42" xfId="0" applyNumberFormat="1" applyFont="1" applyFill="1" applyBorder="1" applyAlignment="1">
      <alignment horizontal="center" vertical="center"/>
    </xf>
    <xf numFmtId="0" fontId="5" fillId="5" borderId="34" xfId="0" applyFont="1" applyFill="1" applyBorder="1" applyAlignment="1">
      <alignment horizontal="left" vertical="center"/>
    </xf>
    <xf numFmtId="0" fontId="5" fillId="5" borderId="35" xfId="0" applyFont="1" applyFill="1" applyBorder="1" applyAlignment="1">
      <alignment horizontal="left" vertical="center"/>
    </xf>
    <xf numFmtId="0" fontId="5" fillId="5" borderId="36" xfId="0" applyFont="1" applyFill="1" applyBorder="1" applyAlignment="1">
      <alignment horizontal="left" vertical="center"/>
    </xf>
    <xf numFmtId="0" fontId="9" fillId="2" borderId="63"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34" fillId="2" borderId="81" xfId="0" applyFont="1" applyFill="1" applyBorder="1" applyAlignment="1">
      <alignment horizontal="center" vertical="center" wrapText="1"/>
    </xf>
    <xf numFmtId="0" fontId="34" fillId="2" borderId="7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9" fillId="2" borderId="61"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51"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3" fillId="0" borderId="2" xfId="0" applyFont="1" applyBorder="1" applyAlignment="1">
      <alignment horizontal="center"/>
    </xf>
    <xf numFmtId="0" fontId="3" fillId="0" borderId="68" xfId="0" applyFont="1" applyBorder="1" applyAlignment="1">
      <alignment horizontal="center"/>
    </xf>
    <xf numFmtId="10" fontId="9" fillId="9" borderId="1" xfId="0" applyNumberFormat="1" applyFont="1" applyFill="1" applyBorder="1" applyAlignment="1">
      <alignment horizontal="center" vertical="center"/>
    </xf>
    <xf numFmtId="0" fontId="9" fillId="7" borderId="1" xfId="0" applyFont="1" applyFill="1" applyBorder="1" applyAlignment="1">
      <alignment horizontal="center"/>
    </xf>
    <xf numFmtId="0" fontId="9" fillId="8" borderId="1" xfId="0" applyFont="1" applyFill="1" applyBorder="1" applyAlignment="1">
      <alignment horizontal="center"/>
    </xf>
    <xf numFmtId="0" fontId="6" fillId="6" borderId="22" xfId="0" applyFont="1" applyFill="1" applyBorder="1" applyAlignment="1">
      <alignment horizontal="center" vertical="center"/>
    </xf>
    <xf numFmtId="0" fontId="6" fillId="6" borderId="38"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57" xfId="0" applyFont="1" applyFill="1" applyBorder="1" applyAlignment="1">
      <alignment horizontal="center" vertical="center" wrapText="1"/>
    </xf>
    <xf numFmtId="0" fontId="9" fillId="2" borderId="79"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0" borderId="46" xfId="0" applyFont="1" applyBorder="1" applyAlignment="1">
      <alignment horizontal="left" vertical="center"/>
    </xf>
    <xf numFmtId="0" fontId="5" fillId="0" borderId="5" xfId="0" applyFont="1" applyBorder="1" applyAlignment="1">
      <alignment horizontal="left" vertical="center"/>
    </xf>
    <xf numFmtId="0" fontId="5" fillId="0" borderId="43" xfId="0" applyFont="1" applyBorder="1" applyAlignment="1">
      <alignment horizontal="left" vertical="center"/>
    </xf>
    <xf numFmtId="0" fontId="9" fillId="2" borderId="2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6" fillId="6" borderId="2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174625</xdr:colOff>
      <xdr:row>73</xdr:row>
      <xdr:rowOff>168092</xdr:rowOff>
    </xdr:from>
    <xdr:to>
      <xdr:col>10</xdr:col>
      <xdr:colOff>0</xdr:colOff>
      <xdr:row>74</xdr:row>
      <xdr:rowOff>2244</xdr:rowOff>
    </xdr:to>
    <xdr:grpSp>
      <xdr:nvGrpSpPr>
        <xdr:cNvPr id="24" name="Group 23">
          <a:extLst>
            <a:ext uri="{FF2B5EF4-FFF2-40B4-BE49-F238E27FC236}">
              <a16:creationId xmlns:a16="http://schemas.microsoft.com/office/drawing/2014/main" id="{00000000-0008-0000-0100-000018000000}"/>
            </a:ext>
          </a:extLst>
        </xdr:cNvPr>
        <xdr:cNvGrpSpPr>
          <a:grpSpLocks/>
        </xdr:cNvGrpSpPr>
      </xdr:nvGrpSpPr>
      <xdr:grpSpPr bwMode="auto">
        <a:xfrm>
          <a:off x="174625" y="33832163"/>
          <a:ext cx="9500054" cy="691402"/>
          <a:chOff x="255003" y="2883667"/>
          <a:chExt cx="5370181" cy="712474"/>
        </a:xfrm>
      </xdr:grpSpPr>
      <xdr:sp macro="" textlink="">
        <xdr:nvSpPr>
          <xdr:cNvPr id="25" name="TextBox 11">
            <a:extLst>
              <a:ext uri="{FF2B5EF4-FFF2-40B4-BE49-F238E27FC236}">
                <a16:creationId xmlns:a16="http://schemas.microsoft.com/office/drawing/2014/main" id="{00000000-0008-0000-0100-000019000000}"/>
              </a:ext>
            </a:extLst>
          </xdr:cNvPr>
          <xdr:cNvSpPr txBox="1">
            <a:spLocks noChangeArrowheads="1"/>
          </xdr:cNvSpPr>
        </xdr:nvSpPr>
        <xdr:spPr bwMode="auto">
          <a:xfrm>
            <a:off x="255003" y="3062366"/>
            <a:ext cx="2021611" cy="367874"/>
          </a:xfrm>
          <a:prstGeom prst="rect">
            <a:avLst/>
          </a:prstGeom>
          <a:noFill/>
          <a:ln w="9525">
            <a:noFill/>
            <a:miter lim="800000"/>
            <a:headEnd/>
            <a:tailEnd/>
          </a:ln>
        </xdr:spPr>
        <xdr:txBody>
          <a:bodyPr wrap="square">
            <a:noAutofit/>
          </a:bodyPr>
          <a:lstStyle/>
          <a:p>
            <a:pPr fontAlgn="base">
              <a:spcAft>
                <a:spcPts val="0"/>
              </a:spcAft>
            </a:pPr>
            <a:r>
              <a:rPr lang="en-US" sz="1200" b="1" kern="1200">
                <a:solidFill>
                  <a:srgbClr val="000000"/>
                </a:solidFill>
                <a:effectLst/>
                <a:latin typeface="Arial"/>
                <a:ea typeface="Times New Roman"/>
              </a:rPr>
              <a:t>PENCAPAIAN T</a:t>
            </a:r>
            <a:r>
              <a:rPr lang="id-ID" sz="1200" b="1" kern="1200">
                <a:solidFill>
                  <a:srgbClr val="000000"/>
                </a:solidFill>
                <a:effectLst/>
                <a:latin typeface="Arial"/>
                <a:ea typeface="Times New Roman"/>
              </a:rPr>
              <a:t>OTAL NILAI ( TN )  = </a:t>
            </a:r>
            <a:endParaRPr lang="id-ID" sz="1200">
              <a:effectLst/>
              <a:latin typeface="Times New Roman"/>
              <a:ea typeface="Times New Roman"/>
            </a:endParaRPr>
          </a:p>
        </xdr:txBody>
      </xdr:sp>
      <xdr:sp macro="" textlink="">
        <xdr:nvSpPr>
          <xdr:cNvPr id="26" name="TextBox 12">
            <a:extLst>
              <a:ext uri="{FF2B5EF4-FFF2-40B4-BE49-F238E27FC236}">
                <a16:creationId xmlns:a16="http://schemas.microsoft.com/office/drawing/2014/main" id="{00000000-0008-0000-0100-00001A000000}"/>
              </a:ext>
            </a:extLst>
          </xdr:cNvPr>
          <xdr:cNvSpPr txBox="1">
            <a:spLocks noChangeArrowheads="1"/>
          </xdr:cNvSpPr>
        </xdr:nvSpPr>
        <xdr:spPr bwMode="auto">
          <a:xfrm>
            <a:off x="2418288" y="2883667"/>
            <a:ext cx="2124706" cy="284990"/>
          </a:xfrm>
          <a:prstGeom prst="rect">
            <a:avLst/>
          </a:prstGeom>
          <a:noFill/>
          <a:ln w="9525">
            <a:noFill/>
            <a:miter lim="800000"/>
            <a:headEnd/>
            <a:tailEnd/>
          </a:ln>
        </xdr:spPr>
        <xdr:txBody>
          <a:bodyPr wrap="square">
            <a:noAutofit/>
          </a:bodyPr>
          <a:lstStyle/>
          <a:p>
            <a:pPr fontAlgn="base">
              <a:spcAft>
                <a:spcPts val="0"/>
              </a:spcAft>
            </a:pPr>
            <a:r>
              <a:rPr lang="id-ID" sz="1200" b="1" kern="1200">
                <a:solidFill>
                  <a:srgbClr val="000000"/>
                </a:solidFill>
                <a:effectLst/>
                <a:latin typeface="Arial"/>
                <a:ea typeface="Times New Roman"/>
              </a:rPr>
              <a:t>TOTAL NILAI YANG DIPEROLEH</a:t>
            </a:r>
            <a:endParaRPr lang="id-ID" sz="1200">
              <a:effectLst/>
              <a:latin typeface="Times New Roman"/>
              <a:ea typeface="Times New Roman"/>
            </a:endParaRPr>
          </a:p>
        </xdr:txBody>
      </xdr:sp>
      <xdr:cxnSp macro="">
        <xdr:nvCxnSpPr>
          <xdr:cNvPr id="27" name="Straight Connector 26">
            <a:extLst>
              <a:ext uri="{FF2B5EF4-FFF2-40B4-BE49-F238E27FC236}">
                <a16:creationId xmlns:a16="http://schemas.microsoft.com/office/drawing/2014/main" id="{00000000-0008-0000-0100-00001B000000}"/>
              </a:ext>
            </a:extLst>
          </xdr:cNvPr>
          <xdr:cNvCxnSpPr/>
        </xdr:nvCxnSpPr>
        <xdr:spPr>
          <a:xfrm flipV="1">
            <a:off x="2410921" y="3228029"/>
            <a:ext cx="2027085" cy="1497"/>
          </a:xfrm>
          <a:prstGeom prst="line">
            <a:avLst/>
          </a:prstGeom>
        </xdr:spPr>
        <xdr:style>
          <a:lnRef idx="3">
            <a:schemeClr val="dk1"/>
          </a:lnRef>
          <a:fillRef idx="0">
            <a:schemeClr val="dk1"/>
          </a:fillRef>
          <a:effectRef idx="2">
            <a:schemeClr val="dk1"/>
          </a:effectRef>
          <a:fontRef idx="minor">
            <a:schemeClr val="tx1"/>
          </a:fontRef>
        </xdr:style>
      </xdr:cxnSp>
      <xdr:sp macro="" textlink="">
        <xdr:nvSpPr>
          <xdr:cNvPr id="28" name="TextBox 16">
            <a:extLst>
              <a:ext uri="{FF2B5EF4-FFF2-40B4-BE49-F238E27FC236}">
                <a16:creationId xmlns:a16="http://schemas.microsoft.com/office/drawing/2014/main" id="{00000000-0008-0000-0100-00001C000000}"/>
              </a:ext>
            </a:extLst>
          </xdr:cNvPr>
          <xdr:cNvSpPr txBox="1">
            <a:spLocks noChangeArrowheads="1"/>
          </xdr:cNvSpPr>
        </xdr:nvSpPr>
        <xdr:spPr bwMode="auto">
          <a:xfrm>
            <a:off x="2385595" y="3273449"/>
            <a:ext cx="2117019" cy="322692"/>
          </a:xfrm>
          <a:prstGeom prst="rect">
            <a:avLst/>
          </a:prstGeom>
          <a:noFill/>
          <a:ln w="9525">
            <a:noFill/>
            <a:miter lim="800000"/>
            <a:headEnd/>
            <a:tailEnd/>
          </a:ln>
        </xdr:spPr>
        <xdr:txBody>
          <a:bodyPr wrap="square">
            <a:noAutofit/>
          </a:bodyPr>
          <a:lstStyle/>
          <a:p>
            <a:pPr fontAlgn="base">
              <a:spcAft>
                <a:spcPts val="0"/>
              </a:spcAft>
            </a:pPr>
            <a:r>
              <a:rPr lang="id-ID" sz="1200" b="1" kern="1200">
                <a:solidFill>
                  <a:srgbClr val="000000"/>
                </a:solidFill>
                <a:effectLst/>
                <a:latin typeface="Arial"/>
                <a:ea typeface="Times New Roman"/>
              </a:rPr>
              <a:t>TOTAL NILAI ACUAN MAKSIMUM </a:t>
            </a:r>
            <a:endParaRPr lang="id-ID" sz="1200">
              <a:effectLst/>
              <a:latin typeface="Times New Roman"/>
              <a:ea typeface="Times New Roman"/>
            </a:endParaRPr>
          </a:p>
        </xdr:txBody>
      </xdr:sp>
      <xdr:sp macro="" textlink="">
        <xdr:nvSpPr>
          <xdr:cNvPr id="29" name="TextBox 19">
            <a:extLst>
              <a:ext uri="{FF2B5EF4-FFF2-40B4-BE49-F238E27FC236}">
                <a16:creationId xmlns:a16="http://schemas.microsoft.com/office/drawing/2014/main" id="{00000000-0008-0000-0100-00001D000000}"/>
              </a:ext>
            </a:extLst>
          </xdr:cNvPr>
          <xdr:cNvSpPr txBox="1">
            <a:spLocks noChangeArrowheads="1"/>
          </xdr:cNvSpPr>
        </xdr:nvSpPr>
        <xdr:spPr bwMode="auto">
          <a:xfrm>
            <a:off x="4529468" y="3103422"/>
            <a:ext cx="311118" cy="305139"/>
          </a:xfrm>
          <a:prstGeom prst="rect">
            <a:avLst/>
          </a:prstGeom>
          <a:noFill/>
          <a:ln w="9525">
            <a:noFill/>
            <a:miter lim="800000"/>
            <a:headEnd/>
            <a:tailEnd/>
          </a:ln>
        </xdr:spPr>
        <xdr:txBody>
          <a:bodyPr wrap="square">
            <a:noAutofit/>
          </a:bodyPr>
          <a:lstStyle/>
          <a:p>
            <a:pPr fontAlgn="base">
              <a:spcAft>
                <a:spcPts val="0"/>
              </a:spcAft>
            </a:pPr>
            <a:r>
              <a:rPr lang="en-US" sz="1400" b="1" kern="1200">
                <a:solidFill>
                  <a:srgbClr val="000000"/>
                </a:solidFill>
                <a:effectLst/>
                <a:latin typeface="Arial"/>
                <a:ea typeface="Times New Roman"/>
              </a:rPr>
              <a:t>X</a:t>
            </a:r>
            <a:endParaRPr lang="id-ID" sz="1200">
              <a:effectLst/>
              <a:latin typeface="Times New Roman"/>
              <a:ea typeface="Times New Roman"/>
            </a:endParaRPr>
          </a:p>
        </xdr:txBody>
      </xdr:sp>
      <xdr:sp macro="" textlink="">
        <xdr:nvSpPr>
          <xdr:cNvPr id="30" name="TextBox 20">
            <a:extLst>
              <a:ext uri="{FF2B5EF4-FFF2-40B4-BE49-F238E27FC236}">
                <a16:creationId xmlns:a16="http://schemas.microsoft.com/office/drawing/2014/main" id="{00000000-0008-0000-0100-00001E000000}"/>
              </a:ext>
            </a:extLst>
          </xdr:cNvPr>
          <xdr:cNvSpPr txBox="1">
            <a:spLocks noChangeArrowheads="1"/>
          </xdr:cNvSpPr>
        </xdr:nvSpPr>
        <xdr:spPr bwMode="auto">
          <a:xfrm>
            <a:off x="4719477" y="3103422"/>
            <a:ext cx="905707" cy="307480"/>
          </a:xfrm>
          <a:prstGeom prst="rect">
            <a:avLst/>
          </a:prstGeom>
          <a:noFill/>
          <a:ln w="9525">
            <a:noFill/>
            <a:miter lim="800000"/>
            <a:headEnd/>
            <a:tailEnd/>
          </a:ln>
        </xdr:spPr>
        <xdr:txBody>
          <a:bodyPr wrap="square">
            <a:noAutofit/>
          </a:bodyPr>
          <a:lstStyle/>
          <a:p>
            <a:pPr fontAlgn="base">
              <a:spcAft>
                <a:spcPts val="0"/>
              </a:spcAft>
            </a:pPr>
            <a:r>
              <a:rPr lang="en-US" sz="1400" b="1" kern="1200">
                <a:solidFill>
                  <a:srgbClr val="000000"/>
                </a:solidFill>
                <a:effectLst/>
                <a:latin typeface="Arial"/>
                <a:ea typeface="Times New Roman"/>
              </a:rPr>
              <a:t>100 </a:t>
            </a:r>
            <a:endParaRPr lang="id-ID" sz="1200">
              <a:effectLst/>
              <a:latin typeface="Times New Roman"/>
              <a:ea typeface="Times New Roman"/>
            </a:endParaRPr>
          </a:p>
        </xdr:txBody>
      </xdr:sp>
    </xdr:grpSp>
    <xdr:clientData/>
  </xdr:twoCellAnchor>
  <mc:AlternateContent xmlns:mc="http://schemas.openxmlformats.org/markup-compatibility/2006">
    <mc:Choice xmlns:a14="http://schemas.microsoft.com/office/drawing/2010/main" Requires="a14">
      <xdr:twoCellAnchor editAs="oneCell">
        <xdr:from>
          <xdr:col>3</xdr:col>
          <xdr:colOff>2174875</xdr:colOff>
          <xdr:row>88</xdr:row>
          <xdr:rowOff>174625</xdr:rowOff>
        </xdr:from>
        <xdr:to>
          <xdr:col>12</xdr:col>
          <xdr:colOff>308428</xdr:colOff>
          <xdr:row>98</xdr:row>
          <xdr:rowOff>12699</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a:extLst>
                <a:ext uri="{84589F7E-364E-4C9E-8A38-B11213B215E9}">
                  <a14:cameraTool cellRange="$O$95:$S$102" spid="_x0000_s2135"/>
                </a:ext>
              </a:extLst>
            </xdr:cNvPicPr>
          </xdr:nvPicPr>
          <xdr:blipFill>
            <a:blip xmlns:r="http://schemas.openxmlformats.org/officeDocument/2006/relationships" r:embed="rId1"/>
            <a:srcRect/>
            <a:stretch>
              <a:fillRect/>
            </a:stretch>
          </xdr:blipFill>
          <xdr:spPr bwMode="auto">
            <a:xfrm>
              <a:off x="4699000" y="37925375"/>
              <a:ext cx="8350250" cy="20129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showGridLines="0" view="pageBreakPreview" zoomScale="60" zoomScaleNormal="60" workbookViewId="0">
      <selection activeCell="F6" sqref="F6"/>
    </sheetView>
  </sheetViews>
  <sheetFormatPr defaultRowHeight="15"/>
  <cols>
    <col min="1" max="1" width="4.140625" bestFit="1" customWidth="1"/>
    <col min="2" max="2" width="2.7109375" customWidth="1"/>
    <col min="3" max="3" width="31.140625" customWidth="1"/>
    <col min="4" max="4" width="16" customWidth="1"/>
    <col min="5" max="6" width="32.7109375" style="84" customWidth="1"/>
    <col min="7" max="7" width="36" style="84" customWidth="1"/>
    <col min="8" max="8" width="41.28515625" style="84" customWidth="1"/>
    <col min="9" max="9" width="36.85546875" style="84" customWidth="1"/>
  </cols>
  <sheetData>
    <row r="1" spans="1:9" ht="30">
      <c r="A1" s="202" t="s">
        <v>244</v>
      </c>
      <c r="B1" s="202"/>
      <c r="C1" s="202"/>
      <c r="D1" s="202"/>
      <c r="E1" s="202"/>
      <c r="F1" s="202"/>
      <c r="G1" s="202"/>
      <c r="H1" s="202"/>
      <c r="I1" s="202"/>
    </row>
    <row r="2" spans="1:9" ht="15.75" thickBot="1"/>
    <row r="3" spans="1:9" ht="24" thickBot="1">
      <c r="A3" s="208"/>
      <c r="B3" s="208"/>
      <c r="C3" s="208"/>
      <c r="D3" s="208"/>
      <c r="E3" s="209" t="s">
        <v>60</v>
      </c>
      <c r="F3" s="210"/>
      <c r="G3" s="211"/>
      <c r="H3" s="211"/>
      <c r="I3" s="212"/>
    </row>
    <row r="4" spans="1:9" ht="21.75" thickBot="1">
      <c r="A4" s="64"/>
      <c r="B4" s="64"/>
      <c r="C4" s="64"/>
      <c r="D4" s="64"/>
      <c r="E4" s="85">
        <v>0</v>
      </c>
      <c r="F4" s="86">
        <v>0.25</v>
      </c>
      <c r="G4" s="87">
        <v>0.5</v>
      </c>
      <c r="H4" s="88">
        <v>0.75</v>
      </c>
      <c r="I4" s="89">
        <v>1</v>
      </c>
    </row>
    <row r="5" spans="1:9" ht="18" customHeight="1" thickBot="1">
      <c r="A5" s="192">
        <v>1</v>
      </c>
      <c r="B5" s="203" t="s">
        <v>203</v>
      </c>
      <c r="C5" s="204"/>
      <c r="D5" s="204"/>
      <c r="E5" s="204"/>
      <c r="F5" s="204"/>
      <c r="G5" s="204"/>
      <c r="H5" s="204"/>
      <c r="I5" s="205"/>
    </row>
    <row r="6" spans="1:9" ht="189" customHeight="1">
      <c r="A6" s="188"/>
      <c r="B6" s="90" t="s">
        <v>1</v>
      </c>
      <c r="C6" s="194" t="s">
        <v>88</v>
      </c>
      <c r="D6" s="194"/>
      <c r="E6" s="91" t="s">
        <v>83</v>
      </c>
      <c r="F6" s="91" t="s">
        <v>87</v>
      </c>
      <c r="G6" s="91" t="s">
        <v>84</v>
      </c>
      <c r="H6" s="91" t="s">
        <v>85</v>
      </c>
      <c r="I6" s="92" t="s">
        <v>86</v>
      </c>
    </row>
    <row r="7" spans="1:9" ht="168.75" customHeight="1" thickBot="1">
      <c r="A7" s="193"/>
      <c r="B7" s="93" t="s">
        <v>2</v>
      </c>
      <c r="C7" s="196" t="s">
        <v>228</v>
      </c>
      <c r="D7" s="196"/>
      <c r="E7" s="94" t="s">
        <v>245</v>
      </c>
      <c r="F7" s="94" t="s">
        <v>246</v>
      </c>
      <c r="G7" s="94" t="s">
        <v>247</v>
      </c>
      <c r="H7" s="94" t="s">
        <v>248</v>
      </c>
      <c r="I7" s="95" t="s">
        <v>249</v>
      </c>
    </row>
    <row r="8" spans="1:9" ht="16.5" thickBot="1">
      <c r="A8" s="192">
        <v>2</v>
      </c>
      <c r="B8" s="206" t="s">
        <v>204</v>
      </c>
      <c r="C8" s="198"/>
      <c r="D8" s="198"/>
      <c r="E8" s="198"/>
      <c r="F8" s="198"/>
      <c r="G8" s="198"/>
      <c r="H8" s="198"/>
      <c r="I8" s="199"/>
    </row>
    <row r="9" spans="1:9" ht="120">
      <c r="A9" s="188"/>
      <c r="B9" s="90" t="s">
        <v>1</v>
      </c>
      <c r="C9" s="207" t="s">
        <v>68</v>
      </c>
      <c r="D9" s="207"/>
      <c r="E9" s="96" t="s">
        <v>61</v>
      </c>
      <c r="F9" s="96" t="s">
        <v>250</v>
      </c>
      <c r="G9" s="96" t="s">
        <v>89</v>
      </c>
      <c r="H9" s="96" t="s">
        <v>90</v>
      </c>
      <c r="I9" s="97" t="s">
        <v>91</v>
      </c>
    </row>
    <row r="10" spans="1:9" ht="180">
      <c r="A10" s="188"/>
      <c r="B10" s="98" t="s">
        <v>2</v>
      </c>
      <c r="C10" s="201" t="s">
        <v>229</v>
      </c>
      <c r="D10" s="201"/>
      <c r="E10" s="99" t="s">
        <v>251</v>
      </c>
      <c r="F10" s="100" t="s">
        <v>252</v>
      </c>
      <c r="G10" s="100" t="s">
        <v>253</v>
      </c>
      <c r="H10" s="100" t="s">
        <v>254</v>
      </c>
      <c r="I10" s="101" t="s">
        <v>255</v>
      </c>
    </row>
    <row r="11" spans="1:9" ht="90.75" thickBot="1">
      <c r="A11" s="193"/>
      <c r="B11" s="102" t="s">
        <v>3</v>
      </c>
      <c r="C11" s="195" t="s">
        <v>44</v>
      </c>
      <c r="D11" s="195"/>
      <c r="E11" s="103" t="s">
        <v>92</v>
      </c>
      <c r="F11" s="103" t="s">
        <v>93</v>
      </c>
      <c r="G11" s="103" t="s">
        <v>94</v>
      </c>
      <c r="H11" s="104" t="s">
        <v>95</v>
      </c>
      <c r="I11" s="105" t="s">
        <v>96</v>
      </c>
    </row>
    <row r="12" spans="1:9" ht="16.5" thickBot="1">
      <c r="A12" s="192">
        <v>3</v>
      </c>
      <c r="B12" s="197" t="s">
        <v>205</v>
      </c>
      <c r="C12" s="198"/>
      <c r="D12" s="198"/>
      <c r="E12" s="198"/>
      <c r="F12" s="198"/>
      <c r="G12" s="198"/>
      <c r="H12" s="198"/>
      <c r="I12" s="199"/>
    </row>
    <row r="13" spans="1:9" ht="171.75" customHeight="1">
      <c r="A13" s="188"/>
      <c r="B13" s="90" t="s">
        <v>1</v>
      </c>
      <c r="C13" s="194" t="s">
        <v>45</v>
      </c>
      <c r="D13" s="194"/>
      <c r="E13" s="106" t="s">
        <v>97</v>
      </c>
      <c r="F13" s="106" t="s">
        <v>256</v>
      </c>
      <c r="G13" s="106" t="s">
        <v>257</v>
      </c>
      <c r="H13" s="106" t="s">
        <v>258</v>
      </c>
      <c r="I13" s="107" t="s">
        <v>98</v>
      </c>
    </row>
    <row r="14" spans="1:9" ht="135">
      <c r="A14" s="188"/>
      <c r="B14" s="98" t="s">
        <v>2</v>
      </c>
      <c r="C14" s="191" t="s">
        <v>230</v>
      </c>
      <c r="D14" s="191"/>
      <c r="E14" s="108" t="s">
        <v>62</v>
      </c>
      <c r="F14" s="108" t="s">
        <v>99</v>
      </c>
      <c r="G14" s="108" t="s">
        <v>259</v>
      </c>
      <c r="H14" s="108" t="s">
        <v>260</v>
      </c>
      <c r="I14" s="109" t="s">
        <v>261</v>
      </c>
    </row>
    <row r="15" spans="1:9" ht="146.25" customHeight="1">
      <c r="A15" s="188"/>
      <c r="B15" s="98" t="s">
        <v>3</v>
      </c>
      <c r="C15" s="191" t="s">
        <v>102</v>
      </c>
      <c r="D15" s="191"/>
      <c r="E15" s="110" t="s">
        <v>100</v>
      </c>
      <c r="F15" s="110" t="s">
        <v>101</v>
      </c>
      <c r="G15" s="110" t="s">
        <v>103</v>
      </c>
      <c r="H15" s="111" t="s">
        <v>186</v>
      </c>
      <c r="I15" s="112" t="s">
        <v>185</v>
      </c>
    </row>
    <row r="16" spans="1:9" ht="231" customHeight="1">
      <c r="A16" s="188"/>
      <c r="B16" s="98" t="s">
        <v>4</v>
      </c>
      <c r="C16" s="191" t="s">
        <v>70</v>
      </c>
      <c r="D16" s="191"/>
      <c r="E16" s="113" t="s">
        <v>107</v>
      </c>
      <c r="F16" s="113" t="s">
        <v>108</v>
      </c>
      <c r="G16" s="113" t="s">
        <v>105</v>
      </c>
      <c r="H16" s="113" t="s">
        <v>104</v>
      </c>
      <c r="I16" s="114" t="s">
        <v>262</v>
      </c>
    </row>
    <row r="17" spans="1:12" ht="125.25" customHeight="1">
      <c r="A17" s="188"/>
      <c r="B17" s="98" t="s">
        <v>5</v>
      </c>
      <c r="C17" s="191" t="s">
        <v>110</v>
      </c>
      <c r="D17" s="191"/>
      <c r="E17" s="111" t="s">
        <v>106</v>
      </c>
      <c r="F17" s="111" t="s">
        <v>263</v>
      </c>
      <c r="G17" s="111" t="s">
        <v>109</v>
      </c>
      <c r="H17" s="111" t="s">
        <v>264</v>
      </c>
      <c r="I17" s="112" t="s">
        <v>265</v>
      </c>
      <c r="L17">
        <f>24*75</f>
        <v>1800</v>
      </c>
    </row>
    <row r="18" spans="1:12" ht="215.25" customHeight="1">
      <c r="A18" s="188"/>
      <c r="B18" s="98" t="s">
        <v>6</v>
      </c>
      <c r="C18" s="190" t="s">
        <v>46</v>
      </c>
      <c r="D18" s="190"/>
      <c r="E18" s="111" t="s">
        <v>63</v>
      </c>
      <c r="F18" s="111" t="s">
        <v>111</v>
      </c>
      <c r="G18" s="111" t="s">
        <v>266</v>
      </c>
      <c r="H18" s="111" t="s">
        <v>267</v>
      </c>
      <c r="I18" s="112" t="s">
        <v>268</v>
      </c>
    </row>
    <row r="19" spans="1:12" ht="71.25">
      <c r="A19" s="188"/>
      <c r="B19" s="98" t="s">
        <v>7</v>
      </c>
      <c r="C19" s="191" t="s">
        <v>71</v>
      </c>
      <c r="D19" s="191"/>
      <c r="E19" s="110" t="s">
        <v>331</v>
      </c>
      <c r="F19" s="110" t="s">
        <v>112</v>
      </c>
      <c r="G19" s="111" t="s">
        <v>113</v>
      </c>
      <c r="H19" s="111" t="s">
        <v>114</v>
      </c>
      <c r="I19" s="112" t="s">
        <v>115</v>
      </c>
    </row>
    <row r="20" spans="1:12" ht="128.25" customHeight="1">
      <c r="A20" s="188"/>
      <c r="B20" s="98" t="s">
        <v>8</v>
      </c>
      <c r="C20" s="213" t="s">
        <v>330</v>
      </c>
      <c r="D20" s="214"/>
      <c r="E20" s="110" t="s">
        <v>332</v>
      </c>
      <c r="F20" s="110" t="s">
        <v>333</v>
      </c>
      <c r="G20" s="110" t="s">
        <v>334</v>
      </c>
      <c r="H20" s="110" t="s">
        <v>335</v>
      </c>
      <c r="I20" s="110" t="s">
        <v>337</v>
      </c>
    </row>
    <row r="21" spans="1:12" ht="119.25" customHeight="1">
      <c r="A21" s="188"/>
      <c r="B21" s="98" t="s">
        <v>55</v>
      </c>
      <c r="C21" s="191" t="s">
        <v>64</v>
      </c>
      <c r="D21" s="191"/>
      <c r="E21" s="113" t="s">
        <v>209</v>
      </c>
      <c r="F21" s="113" t="s">
        <v>210</v>
      </c>
      <c r="G21" s="113" t="s">
        <v>211</v>
      </c>
      <c r="H21" s="113" t="s">
        <v>212</v>
      </c>
      <c r="I21" s="114" t="s">
        <v>213</v>
      </c>
    </row>
    <row r="22" spans="1:12" ht="99.75">
      <c r="A22" s="188"/>
      <c r="B22" s="98" t="s">
        <v>56</v>
      </c>
      <c r="C22" s="191" t="s">
        <v>82</v>
      </c>
      <c r="D22" s="191"/>
      <c r="E22" s="111" t="s">
        <v>116</v>
      </c>
      <c r="F22" s="111" t="s">
        <v>117</v>
      </c>
      <c r="G22" s="111" t="s">
        <v>118</v>
      </c>
      <c r="H22" s="111" t="s">
        <v>119</v>
      </c>
      <c r="I22" s="112" t="s">
        <v>120</v>
      </c>
    </row>
    <row r="23" spans="1:12" ht="142.5">
      <c r="A23" s="188"/>
      <c r="B23" s="98" t="s">
        <v>80</v>
      </c>
      <c r="C23" s="191" t="s">
        <v>65</v>
      </c>
      <c r="D23" s="191"/>
      <c r="E23" s="113" t="s">
        <v>123</v>
      </c>
      <c r="F23" s="113" t="s">
        <v>121</v>
      </c>
      <c r="G23" s="113" t="s">
        <v>122</v>
      </c>
      <c r="H23" s="113" t="s">
        <v>124</v>
      </c>
      <c r="I23" s="114" t="s">
        <v>188</v>
      </c>
    </row>
    <row r="24" spans="1:12" s="79" customFormat="1" ht="129.75" customHeight="1">
      <c r="A24" s="188"/>
      <c r="B24" s="98" t="s">
        <v>81</v>
      </c>
      <c r="C24" s="191" t="s">
        <v>74</v>
      </c>
      <c r="D24" s="191"/>
      <c r="E24" s="111" t="s">
        <v>125</v>
      </c>
      <c r="F24" s="113" t="s">
        <v>126</v>
      </c>
      <c r="G24" s="113" t="s">
        <v>127</v>
      </c>
      <c r="H24" s="113" t="s">
        <v>128</v>
      </c>
      <c r="I24" s="114" t="s">
        <v>129</v>
      </c>
    </row>
    <row r="25" spans="1:12" s="79" customFormat="1" ht="114.75" thickBot="1">
      <c r="A25" s="193"/>
      <c r="B25" s="102" t="s">
        <v>336</v>
      </c>
      <c r="C25" s="195" t="s">
        <v>69</v>
      </c>
      <c r="D25" s="195"/>
      <c r="E25" s="115" t="s">
        <v>130</v>
      </c>
      <c r="F25" s="115" t="s">
        <v>131</v>
      </c>
      <c r="G25" s="115" t="s">
        <v>269</v>
      </c>
      <c r="H25" s="115" t="s">
        <v>132</v>
      </c>
      <c r="I25" s="116" t="s">
        <v>187</v>
      </c>
    </row>
    <row r="26" spans="1:12" ht="16.5" thickBot="1">
      <c r="A26" s="192">
        <v>4</v>
      </c>
      <c r="B26" s="197" t="s">
        <v>206</v>
      </c>
      <c r="C26" s="198"/>
      <c r="D26" s="198"/>
      <c r="E26" s="198"/>
      <c r="F26" s="198"/>
      <c r="G26" s="198"/>
      <c r="H26" s="198"/>
      <c r="I26" s="199"/>
    </row>
    <row r="27" spans="1:12" ht="128.25">
      <c r="A27" s="188"/>
      <c r="B27" s="90" t="s">
        <v>1</v>
      </c>
      <c r="C27" s="194" t="s">
        <v>135</v>
      </c>
      <c r="D27" s="194"/>
      <c r="E27" s="117" t="s">
        <v>134</v>
      </c>
      <c r="F27" s="117" t="s">
        <v>133</v>
      </c>
      <c r="G27" s="117" t="s">
        <v>270</v>
      </c>
      <c r="H27" s="117" t="s">
        <v>271</v>
      </c>
      <c r="I27" s="118" t="s">
        <v>272</v>
      </c>
    </row>
    <row r="28" spans="1:12" ht="144" customHeight="1">
      <c r="A28" s="188"/>
      <c r="B28" s="98" t="s">
        <v>2</v>
      </c>
      <c r="C28" s="191" t="s">
        <v>72</v>
      </c>
      <c r="D28" s="191"/>
      <c r="E28" s="111" t="s">
        <v>273</v>
      </c>
      <c r="F28" s="111" t="s">
        <v>274</v>
      </c>
      <c r="G28" s="111" t="s">
        <v>275</v>
      </c>
      <c r="H28" s="111" t="s">
        <v>276</v>
      </c>
      <c r="I28" s="112" t="s">
        <v>277</v>
      </c>
    </row>
    <row r="29" spans="1:12" ht="90" customHeight="1">
      <c r="A29" s="188"/>
      <c r="B29" s="98" t="s">
        <v>3</v>
      </c>
      <c r="C29" s="191" t="s">
        <v>67</v>
      </c>
      <c r="D29" s="191"/>
      <c r="E29" s="111" t="s">
        <v>136</v>
      </c>
      <c r="F29" s="111" t="s">
        <v>278</v>
      </c>
      <c r="G29" s="111" t="s">
        <v>279</v>
      </c>
      <c r="H29" s="111" t="s">
        <v>280</v>
      </c>
      <c r="I29" s="112" t="s">
        <v>281</v>
      </c>
    </row>
    <row r="30" spans="1:12" ht="149.25" customHeight="1">
      <c r="A30" s="189"/>
      <c r="B30" s="102" t="s">
        <v>4</v>
      </c>
      <c r="C30" s="195" t="s">
        <v>73</v>
      </c>
      <c r="D30" s="195"/>
      <c r="E30" s="115" t="s">
        <v>137</v>
      </c>
      <c r="F30" s="115" t="s">
        <v>282</v>
      </c>
      <c r="G30" s="115" t="s">
        <v>283</v>
      </c>
      <c r="H30" s="115" t="s">
        <v>284</v>
      </c>
      <c r="I30" s="116" t="s">
        <v>189</v>
      </c>
    </row>
    <row r="31" spans="1:12" ht="153.75" customHeight="1" thickBot="1">
      <c r="A31" s="193"/>
      <c r="B31" s="102" t="s">
        <v>5</v>
      </c>
      <c r="C31" s="195" t="s">
        <v>232</v>
      </c>
      <c r="D31" s="195"/>
      <c r="E31" s="115" t="s">
        <v>285</v>
      </c>
      <c r="F31" s="115" t="s">
        <v>286</v>
      </c>
      <c r="G31" s="115" t="s">
        <v>287</v>
      </c>
      <c r="H31" s="115" t="s">
        <v>288</v>
      </c>
      <c r="I31" s="116" t="s">
        <v>289</v>
      </c>
    </row>
    <row r="32" spans="1:12" ht="16.5" thickBot="1">
      <c r="A32" s="187">
        <v>5</v>
      </c>
      <c r="B32" s="197" t="s">
        <v>207</v>
      </c>
      <c r="C32" s="198"/>
      <c r="D32" s="198"/>
      <c r="E32" s="198"/>
      <c r="F32" s="198"/>
      <c r="G32" s="198"/>
      <c r="H32" s="198"/>
      <c r="I32" s="199"/>
    </row>
    <row r="33" spans="1:9" ht="85.5">
      <c r="A33" s="188"/>
      <c r="B33" s="90" t="s">
        <v>1</v>
      </c>
      <c r="C33" s="207" t="s">
        <v>75</v>
      </c>
      <c r="D33" s="207"/>
      <c r="E33" s="117" t="s">
        <v>138</v>
      </c>
      <c r="F33" s="117" t="s">
        <v>139</v>
      </c>
      <c r="G33" s="117" t="s">
        <v>140</v>
      </c>
      <c r="H33" s="117" t="s">
        <v>141</v>
      </c>
      <c r="I33" s="118" t="s">
        <v>142</v>
      </c>
    </row>
    <row r="34" spans="1:9" ht="101.25" customHeight="1">
      <c r="A34" s="188"/>
      <c r="B34" s="98" t="s">
        <v>2</v>
      </c>
      <c r="C34" s="191" t="s">
        <v>290</v>
      </c>
      <c r="D34" s="191"/>
      <c r="E34" s="111" t="s">
        <v>143</v>
      </c>
      <c r="F34" s="111" t="s">
        <v>144</v>
      </c>
      <c r="G34" s="111" t="s">
        <v>291</v>
      </c>
      <c r="H34" s="111" t="s">
        <v>292</v>
      </c>
      <c r="I34" s="112" t="s">
        <v>293</v>
      </c>
    </row>
    <row r="35" spans="1:9" ht="183" customHeight="1">
      <c r="A35" s="188"/>
      <c r="B35" s="98" t="s">
        <v>3</v>
      </c>
      <c r="C35" s="191" t="s">
        <v>76</v>
      </c>
      <c r="D35" s="191"/>
      <c r="E35" s="111" t="s">
        <v>218</v>
      </c>
      <c r="F35" s="111" t="s">
        <v>220</v>
      </c>
      <c r="G35" s="111" t="s">
        <v>294</v>
      </c>
      <c r="H35" s="111" t="s">
        <v>295</v>
      </c>
      <c r="I35" s="112" t="s">
        <v>217</v>
      </c>
    </row>
    <row r="36" spans="1:9" ht="72" thickBot="1">
      <c r="A36" s="189"/>
      <c r="B36" s="102" t="s">
        <v>4</v>
      </c>
      <c r="C36" s="195" t="s">
        <v>296</v>
      </c>
      <c r="D36" s="195"/>
      <c r="E36" s="115" t="s">
        <v>219</v>
      </c>
      <c r="F36" s="115" t="s">
        <v>221</v>
      </c>
      <c r="G36" s="115" t="s">
        <v>145</v>
      </c>
      <c r="H36" s="115" t="s">
        <v>146</v>
      </c>
      <c r="I36" s="116" t="s">
        <v>190</v>
      </c>
    </row>
    <row r="37" spans="1:9" ht="16.5" thickBot="1">
      <c r="A37" s="121">
        <v>6</v>
      </c>
      <c r="B37" s="197" t="s">
        <v>208</v>
      </c>
      <c r="C37" s="198"/>
      <c r="D37" s="198"/>
      <c r="E37" s="198"/>
      <c r="F37" s="198"/>
      <c r="G37" s="198"/>
      <c r="H37" s="198"/>
      <c r="I37" s="199"/>
    </row>
    <row r="38" spans="1:9" ht="85.5">
      <c r="A38" s="122"/>
      <c r="B38" s="90" t="s">
        <v>1</v>
      </c>
      <c r="C38" s="207" t="s">
        <v>235</v>
      </c>
      <c r="D38" s="207"/>
      <c r="E38" s="117" t="s">
        <v>297</v>
      </c>
      <c r="F38" s="117" t="s">
        <v>147</v>
      </c>
      <c r="G38" s="117" t="s">
        <v>148</v>
      </c>
      <c r="H38" s="117" t="s">
        <v>298</v>
      </c>
      <c r="I38" s="118" t="s">
        <v>299</v>
      </c>
    </row>
    <row r="39" spans="1:9" ht="159.75" customHeight="1">
      <c r="A39" s="122"/>
      <c r="B39" s="98" t="s">
        <v>2</v>
      </c>
      <c r="C39" s="201" t="s">
        <v>215</v>
      </c>
      <c r="D39" s="201"/>
      <c r="E39" s="111" t="s">
        <v>216</v>
      </c>
      <c r="F39" s="111" t="s">
        <v>300</v>
      </c>
      <c r="G39" s="111" t="s">
        <v>301</v>
      </c>
      <c r="H39" s="111" t="s">
        <v>302</v>
      </c>
      <c r="I39" s="112" t="s">
        <v>149</v>
      </c>
    </row>
    <row r="40" spans="1:9" ht="85.5">
      <c r="A40" s="122"/>
      <c r="B40" s="98" t="s">
        <v>3</v>
      </c>
      <c r="C40" s="191" t="s">
        <v>303</v>
      </c>
      <c r="D40" s="191"/>
      <c r="E40" s="111" t="s">
        <v>150</v>
      </c>
      <c r="F40" s="111" t="s">
        <v>151</v>
      </c>
      <c r="G40" s="111" t="s">
        <v>152</v>
      </c>
      <c r="H40" s="111" t="s">
        <v>153</v>
      </c>
      <c r="I40" s="112" t="s">
        <v>154</v>
      </c>
    </row>
    <row r="41" spans="1:9" ht="174.75" customHeight="1">
      <c r="A41" s="122"/>
      <c r="B41" s="98" t="s">
        <v>4</v>
      </c>
      <c r="C41" s="191" t="s">
        <v>47</v>
      </c>
      <c r="D41" s="191"/>
      <c r="E41" s="111" t="s">
        <v>304</v>
      </c>
      <c r="F41" s="111" t="s">
        <v>305</v>
      </c>
      <c r="G41" s="111" t="s">
        <v>306</v>
      </c>
      <c r="H41" s="111" t="s">
        <v>155</v>
      </c>
      <c r="I41" s="112" t="s">
        <v>156</v>
      </c>
    </row>
    <row r="42" spans="1:9" ht="129.75" customHeight="1" thickBot="1">
      <c r="A42" s="123"/>
      <c r="B42" s="102" t="s">
        <v>5</v>
      </c>
      <c r="C42" s="195" t="s">
        <v>48</v>
      </c>
      <c r="D42" s="195"/>
      <c r="E42" s="115" t="s">
        <v>157</v>
      </c>
      <c r="F42" s="115" t="s">
        <v>160</v>
      </c>
      <c r="G42" s="115" t="s">
        <v>161</v>
      </c>
      <c r="H42" s="115" t="s">
        <v>159</v>
      </c>
      <c r="I42" s="116" t="s">
        <v>158</v>
      </c>
    </row>
    <row r="43" spans="1:9" ht="16.5" thickBot="1">
      <c r="A43" s="124">
        <v>7</v>
      </c>
      <c r="B43" s="197" t="s">
        <v>237</v>
      </c>
      <c r="C43" s="198"/>
      <c r="D43" s="198"/>
      <c r="E43" s="198"/>
      <c r="F43" s="198"/>
      <c r="G43" s="198"/>
      <c r="H43" s="198"/>
      <c r="I43" s="199"/>
    </row>
    <row r="44" spans="1:9" ht="99.75">
      <c r="A44" s="122"/>
      <c r="B44" s="127" t="s">
        <v>1</v>
      </c>
      <c r="C44" s="200" t="s">
        <v>193</v>
      </c>
      <c r="D44" s="200"/>
      <c r="E44" s="128" t="s">
        <v>194</v>
      </c>
      <c r="F44" s="128" t="s">
        <v>307</v>
      </c>
      <c r="G44" s="128" t="s">
        <v>308</v>
      </c>
      <c r="H44" s="128" t="s">
        <v>195</v>
      </c>
      <c r="I44" s="129" t="s">
        <v>309</v>
      </c>
    </row>
    <row r="45" spans="1:9" ht="187.5" customHeight="1">
      <c r="A45" s="122"/>
      <c r="B45" s="130" t="s">
        <v>2</v>
      </c>
      <c r="C45" s="201" t="s">
        <v>196</v>
      </c>
      <c r="D45" s="201"/>
      <c r="E45" s="126" t="s">
        <v>197</v>
      </c>
      <c r="F45" s="126" t="s">
        <v>202</v>
      </c>
      <c r="G45" s="126" t="s">
        <v>310</v>
      </c>
      <c r="H45" s="126" t="s">
        <v>311</v>
      </c>
      <c r="I45" s="131" t="s">
        <v>312</v>
      </c>
    </row>
    <row r="46" spans="1:9" ht="99.75">
      <c r="A46" s="122"/>
      <c r="B46" s="130" t="s">
        <v>3</v>
      </c>
      <c r="C46" s="191" t="s">
        <v>51</v>
      </c>
      <c r="D46" s="191"/>
      <c r="E46" s="111" t="s">
        <v>162</v>
      </c>
      <c r="F46" s="111" t="s">
        <v>198</v>
      </c>
      <c r="G46" s="111" t="s">
        <v>199</v>
      </c>
      <c r="H46" s="111" t="s">
        <v>200</v>
      </c>
      <c r="I46" s="112" t="s">
        <v>201</v>
      </c>
    </row>
    <row r="47" spans="1:9" ht="99.75">
      <c r="A47" s="122"/>
      <c r="B47" s="130" t="s">
        <v>4</v>
      </c>
      <c r="C47" s="191" t="s">
        <v>50</v>
      </c>
      <c r="D47" s="191"/>
      <c r="E47" s="111" t="s">
        <v>163</v>
      </c>
      <c r="F47" s="111" t="s">
        <v>164</v>
      </c>
      <c r="G47" s="111" t="s">
        <v>165</v>
      </c>
      <c r="H47" s="111" t="s">
        <v>167</v>
      </c>
      <c r="I47" s="112" t="s">
        <v>166</v>
      </c>
    </row>
    <row r="48" spans="1:9" ht="57">
      <c r="A48" s="122"/>
      <c r="B48" s="130" t="s">
        <v>5</v>
      </c>
      <c r="C48" s="191" t="s">
        <v>53</v>
      </c>
      <c r="D48" s="191"/>
      <c r="E48" s="111" t="s">
        <v>168</v>
      </c>
      <c r="F48" s="111" t="s">
        <v>170</v>
      </c>
      <c r="G48" s="111" t="s">
        <v>169</v>
      </c>
      <c r="H48" s="111" t="s">
        <v>313</v>
      </c>
      <c r="I48" s="112" t="s">
        <v>171</v>
      </c>
    </row>
    <row r="49" spans="1:10" ht="85.5">
      <c r="A49" s="122"/>
      <c r="B49" s="130" t="s">
        <v>6</v>
      </c>
      <c r="C49" s="191" t="s">
        <v>66</v>
      </c>
      <c r="D49" s="191"/>
      <c r="E49" s="111" t="s">
        <v>172</v>
      </c>
      <c r="F49" s="111" t="s">
        <v>173</v>
      </c>
      <c r="G49" s="111" t="s">
        <v>174</v>
      </c>
      <c r="H49" s="111" t="s">
        <v>175</v>
      </c>
      <c r="I49" s="112" t="s">
        <v>191</v>
      </c>
    </row>
    <row r="50" spans="1:10" ht="107.25" customHeight="1">
      <c r="A50" s="122"/>
      <c r="B50" s="130" t="s">
        <v>7</v>
      </c>
      <c r="C50" s="191" t="s">
        <v>54</v>
      </c>
      <c r="D50" s="191"/>
      <c r="E50" s="111" t="s">
        <v>176</v>
      </c>
      <c r="F50" s="111" t="s">
        <v>314</v>
      </c>
      <c r="G50" s="111" t="s">
        <v>315</v>
      </c>
      <c r="H50" s="111" t="s">
        <v>316</v>
      </c>
      <c r="I50" s="112" t="s">
        <v>317</v>
      </c>
    </row>
    <row r="51" spans="1:10" ht="71.25">
      <c r="A51" s="122"/>
      <c r="B51" s="130" t="s">
        <v>8</v>
      </c>
      <c r="C51" s="191" t="s">
        <v>52</v>
      </c>
      <c r="D51" s="191"/>
      <c r="E51" s="111" t="s">
        <v>177</v>
      </c>
      <c r="F51" s="111" t="s">
        <v>318</v>
      </c>
      <c r="G51" s="111" t="s">
        <v>319</v>
      </c>
      <c r="H51" s="111" t="s">
        <v>320</v>
      </c>
      <c r="I51" s="112" t="s">
        <v>321</v>
      </c>
    </row>
    <row r="52" spans="1:10" ht="86.25" thickBot="1">
      <c r="A52" s="125"/>
      <c r="B52" s="132" t="s">
        <v>55</v>
      </c>
      <c r="C52" s="195" t="s">
        <v>49</v>
      </c>
      <c r="D52" s="195"/>
      <c r="E52" s="115" t="s">
        <v>322</v>
      </c>
      <c r="F52" s="115" t="s">
        <v>323</v>
      </c>
      <c r="G52" s="115" t="s">
        <v>324</v>
      </c>
      <c r="H52" s="115" t="s">
        <v>325</v>
      </c>
      <c r="I52" s="116" t="s">
        <v>326</v>
      </c>
    </row>
    <row r="53" spans="1:10" ht="16.5" thickBot="1">
      <c r="A53" s="192">
        <v>8</v>
      </c>
      <c r="B53" s="197" t="s">
        <v>236</v>
      </c>
      <c r="C53" s="198"/>
      <c r="D53" s="198"/>
      <c r="E53" s="198"/>
      <c r="F53" s="198"/>
      <c r="G53" s="198"/>
      <c r="H53" s="198"/>
      <c r="I53" s="199"/>
    </row>
    <row r="54" spans="1:10" ht="114">
      <c r="A54" s="188"/>
      <c r="B54" s="133" t="s">
        <v>1</v>
      </c>
      <c r="C54" s="194" t="s">
        <v>78</v>
      </c>
      <c r="D54" s="194"/>
      <c r="E54" s="117" t="s">
        <v>178</v>
      </c>
      <c r="F54" s="117" t="s">
        <v>327</v>
      </c>
      <c r="G54" s="117" t="s">
        <v>328</v>
      </c>
      <c r="H54" s="117" t="s">
        <v>329</v>
      </c>
      <c r="I54" s="118" t="s">
        <v>192</v>
      </c>
    </row>
    <row r="55" spans="1:10" ht="72" thickBot="1">
      <c r="A55" s="193"/>
      <c r="B55" s="134" t="s">
        <v>2</v>
      </c>
      <c r="C55" s="196" t="s">
        <v>79</v>
      </c>
      <c r="D55" s="196"/>
      <c r="E55" s="119" t="s">
        <v>179</v>
      </c>
      <c r="F55" s="119" t="s">
        <v>180</v>
      </c>
      <c r="G55" s="119" t="s">
        <v>181</v>
      </c>
      <c r="H55" s="119" t="s">
        <v>182</v>
      </c>
      <c r="I55" s="120" t="s">
        <v>183</v>
      </c>
    </row>
    <row r="58" spans="1:10">
      <c r="J58" s="84"/>
    </row>
  </sheetData>
  <mergeCells count="60">
    <mergeCell ref="B26:I26"/>
    <mergeCell ref="B32:I32"/>
    <mergeCell ref="C40:D40"/>
    <mergeCell ref="C47:D47"/>
    <mergeCell ref="C35:D35"/>
    <mergeCell ref="C34:D34"/>
    <mergeCell ref="C33:D33"/>
    <mergeCell ref="B37:I37"/>
    <mergeCell ref="C42:D42"/>
    <mergeCell ref="C41:D41"/>
    <mergeCell ref="C38:D38"/>
    <mergeCell ref="C39:D39"/>
    <mergeCell ref="B43:I43"/>
    <mergeCell ref="C30:D30"/>
    <mergeCell ref="C19:D19"/>
    <mergeCell ref="C21:D21"/>
    <mergeCell ref="C22:D22"/>
    <mergeCell ref="C23:D23"/>
    <mergeCell ref="E3:I3"/>
    <mergeCell ref="C20:D20"/>
    <mergeCell ref="A1:I1"/>
    <mergeCell ref="B5:I5"/>
    <mergeCell ref="B8:I8"/>
    <mergeCell ref="B12:I12"/>
    <mergeCell ref="C6:D6"/>
    <mergeCell ref="A8:A11"/>
    <mergeCell ref="C9:D9"/>
    <mergeCell ref="C10:D10"/>
    <mergeCell ref="C11:D11"/>
    <mergeCell ref="A3:D3"/>
    <mergeCell ref="C7:D7"/>
    <mergeCell ref="A5:A7"/>
    <mergeCell ref="A53:A55"/>
    <mergeCell ref="C54:D54"/>
    <mergeCell ref="C55:D55"/>
    <mergeCell ref="B53:I53"/>
    <mergeCell ref="C44:D44"/>
    <mergeCell ref="C46:D46"/>
    <mergeCell ref="C51:D51"/>
    <mergeCell ref="C52:D52"/>
    <mergeCell ref="C48:D48"/>
    <mergeCell ref="C49:D49"/>
    <mergeCell ref="C50:D50"/>
    <mergeCell ref="C45:D45"/>
    <mergeCell ref="A32:A36"/>
    <mergeCell ref="C18:D18"/>
    <mergeCell ref="C24:D24"/>
    <mergeCell ref="A26:A31"/>
    <mergeCell ref="C27:D27"/>
    <mergeCell ref="C28:D28"/>
    <mergeCell ref="C29:D29"/>
    <mergeCell ref="C31:D31"/>
    <mergeCell ref="A12:A25"/>
    <mergeCell ref="C13:D13"/>
    <mergeCell ref="C14:D14"/>
    <mergeCell ref="C16:D16"/>
    <mergeCell ref="C17:D17"/>
    <mergeCell ref="C15:D15"/>
    <mergeCell ref="C25:D25"/>
    <mergeCell ref="C36:D36"/>
  </mergeCells>
  <pageMargins left="0.7" right="0.7" top="0.75" bottom="0.75" header="0.3" footer="0.3"/>
  <pageSetup paperSize="9" scale="56" firstPageNumber="27" orientation="landscape" useFirstPageNumber="1" r:id="rId1"/>
  <headerFooter>
    <oddHeader>&amp;LLampiran 2-3 – Pedoman No. A7-001/S00000/2020-S0 Revisi Ke-0&amp;RHal. &amp;P dari 33</oddHeader>
  </headerFooter>
  <colBreaks count="2" manualBreakCount="2">
    <brk id="9" max="52" man="1"/>
    <brk id="10" max="5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7"/>
  <sheetViews>
    <sheetView showGridLines="0" tabSelected="1" view="pageBreakPreview" zoomScale="70" zoomScaleNormal="100" zoomScaleSheetLayoutView="70" workbookViewId="0">
      <selection activeCell="L85" sqref="L85"/>
    </sheetView>
  </sheetViews>
  <sheetFormatPr defaultRowHeight="21"/>
  <cols>
    <col min="1" max="1" width="4.140625" bestFit="1" customWidth="1"/>
    <col min="2" max="2" width="2.7109375" style="186" customWidth="1"/>
    <col min="3" max="3" width="31.140625" customWidth="1"/>
    <col min="4" max="4" width="38" customWidth="1"/>
    <col min="5" max="6" width="10.42578125" style="3" customWidth="1"/>
    <col min="7" max="7" width="11.7109375" style="3" customWidth="1"/>
    <col min="8" max="8" width="11.7109375" style="2" customWidth="1"/>
    <col min="9" max="9" width="10.7109375" style="2" customWidth="1"/>
    <col min="10" max="10" width="14.28515625" style="2" customWidth="1"/>
    <col min="11" max="11" width="16" style="144" customWidth="1"/>
    <col min="12" max="12" width="30" customWidth="1"/>
    <col min="13" max="13" width="34.28515625" customWidth="1"/>
    <col min="15" max="15" width="18.85546875" style="83" customWidth="1"/>
    <col min="16" max="19" width="26.5703125" customWidth="1"/>
  </cols>
  <sheetData>
    <row r="1" spans="1:16" ht="30">
      <c r="A1" s="202" t="s">
        <v>222</v>
      </c>
      <c r="B1" s="202"/>
      <c r="C1" s="202"/>
      <c r="D1" s="202"/>
      <c r="E1" s="202"/>
      <c r="F1" s="202"/>
      <c r="G1" s="202"/>
      <c r="H1" s="202"/>
      <c r="I1" s="202"/>
      <c r="J1" s="202"/>
      <c r="K1" s="202"/>
      <c r="L1" s="202"/>
      <c r="M1" s="202"/>
    </row>
    <row r="2" spans="1:16" ht="21.75" thickBot="1">
      <c r="A2" s="208"/>
      <c r="B2" s="208"/>
      <c r="C2" s="208"/>
      <c r="D2" s="208"/>
      <c r="E2" s="208"/>
      <c r="F2" s="208"/>
      <c r="G2" s="208"/>
      <c r="H2" s="208"/>
      <c r="I2" s="208"/>
      <c r="J2" s="208"/>
      <c r="K2" s="208"/>
      <c r="L2" s="208"/>
      <c r="M2" s="208"/>
    </row>
    <row r="3" spans="1:16">
      <c r="A3" s="49" t="s">
        <v>20</v>
      </c>
      <c r="B3" s="173"/>
      <c r="C3" s="50"/>
      <c r="D3" s="68" t="s">
        <v>23</v>
      </c>
      <c r="E3" s="68"/>
      <c r="F3" s="68"/>
      <c r="G3" s="68"/>
      <c r="H3" s="68"/>
      <c r="I3" s="68"/>
      <c r="J3" s="68"/>
      <c r="K3" s="145"/>
      <c r="L3" s="68"/>
      <c r="M3" s="69"/>
    </row>
    <row r="4" spans="1:16">
      <c r="A4" s="51" t="s">
        <v>224</v>
      </c>
      <c r="B4" s="174"/>
      <c r="C4" s="48"/>
      <c r="D4" s="70" t="s">
        <v>23</v>
      </c>
      <c r="E4" s="70"/>
      <c r="F4" s="70"/>
      <c r="G4" s="70"/>
      <c r="H4" s="70"/>
      <c r="I4" s="70"/>
      <c r="J4" s="70"/>
      <c r="K4" s="146"/>
      <c r="L4" s="70"/>
      <c r="M4" s="71"/>
    </row>
    <row r="5" spans="1:16">
      <c r="A5" s="51" t="s">
        <v>225</v>
      </c>
      <c r="B5" s="174"/>
      <c r="C5" s="48"/>
      <c r="D5" s="70" t="s">
        <v>23</v>
      </c>
      <c r="E5" s="70"/>
      <c r="F5" s="70"/>
      <c r="G5" s="70"/>
      <c r="H5" s="70"/>
      <c r="I5" s="70"/>
      <c r="J5" s="70"/>
      <c r="K5" s="146"/>
      <c r="L5" s="70"/>
      <c r="M5" s="71"/>
    </row>
    <row r="6" spans="1:16" ht="20.25">
      <c r="A6" s="51" t="s">
        <v>21</v>
      </c>
      <c r="B6" s="174"/>
      <c r="C6" s="48"/>
      <c r="D6" s="72" t="s">
        <v>23</v>
      </c>
      <c r="E6" s="72"/>
      <c r="F6" s="72"/>
      <c r="G6" s="72"/>
      <c r="H6" s="72"/>
      <c r="I6" s="72"/>
      <c r="J6" s="72"/>
      <c r="K6" s="147"/>
      <c r="L6" s="72"/>
      <c r="M6" s="73"/>
    </row>
    <row r="7" spans="1:16" ht="21.75" thickBot="1">
      <c r="A7" s="38" t="s">
        <v>22</v>
      </c>
      <c r="B7" s="175"/>
      <c r="C7" s="39"/>
      <c r="D7" s="74" t="s">
        <v>23</v>
      </c>
      <c r="E7" s="74"/>
      <c r="F7" s="74"/>
      <c r="G7" s="74"/>
      <c r="H7" s="74"/>
      <c r="I7" s="74"/>
      <c r="J7" s="74"/>
      <c r="K7" s="148"/>
      <c r="L7" s="74"/>
      <c r="M7" s="75"/>
    </row>
    <row r="8" spans="1:16" ht="21.75" thickBot="1">
      <c r="A8" s="52"/>
      <c r="B8" s="176"/>
      <c r="C8" s="24"/>
      <c r="D8" s="24"/>
      <c r="E8" s="25"/>
      <c r="F8" s="25"/>
      <c r="G8" s="25"/>
      <c r="H8" s="26"/>
      <c r="I8" s="26"/>
      <c r="J8" s="26"/>
      <c r="K8" s="149"/>
      <c r="L8" s="24"/>
      <c r="M8" s="53"/>
    </row>
    <row r="9" spans="1:16" ht="18.75" customHeight="1" thickBot="1">
      <c r="A9" s="244" t="s">
        <v>0</v>
      </c>
      <c r="B9" s="247" t="s">
        <v>223</v>
      </c>
      <c r="C9" s="248"/>
      <c r="D9" s="248"/>
      <c r="E9" s="227" t="s">
        <v>342</v>
      </c>
      <c r="F9" s="228"/>
      <c r="G9" s="224" t="s">
        <v>57</v>
      </c>
      <c r="H9" s="225"/>
      <c r="I9" s="225"/>
      <c r="J9" s="226"/>
      <c r="K9" s="273" t="s">
        <v>214</v>
      </c>
      <c r="L9" s="253" t="s">
        <v>15</v>
      </c>
      <c r="M9" s="256" t="s">
        <v>14</v>
      </c>
    </row>
    <row r="10" spans="1:16" ht="21" customHeight="1" thickBot="1">
      <c r="A10" s="245"/>
      <c r="B10" s="249"/>
      <c r="C10" s="250"/>
      <c r="D10" s="250"/>
      <c r="E10" s="229"/>
      <c r="F10" s="230"/>
      <c r="G10" s="215" t="s">
        <v>16</v>
      </c>
      <c r="H10" s="216"/>
      <c r="I10" s="231" t="s">
        <v>12</v>
      </c>
      <c r="J10" s="232"/>
      <c r="K10" s="274"/>
      <c r="L10" s="254"/>
      <c r="M10" s="257"/>
    </row>
    <row r="11" spans="1:16" ht="15">
      <c r="A11" s="245"/>
      <c r="B11" s="249"/>
      <c r="C11" s="250"/>
      <c r="D11" s="250"/>
      <c r="E11" s="261" t="s">
        <v>27</v>
      </c>
      <c r="F11" s="259" t="s">
        <v>28</v>
      </c>
      <c r="G11" s="263" t="s">
        <v>338</v>
      </c>
      <c r="H11" s="265" t="s">
        <v>339</v>
      </c>
      <c r="I11" s="233" t="s">
        <v>338</v>
      </c>
      <c r="J11" s="235" t="s">
        <v>339</v>
      </c>
      <c r="K11" s="274"/>
      <c r="L11" s="254"/>
      <c r="M11" s="257"/>
    </row>
    <row r="12" spans="1:16" ht="21.75" customHeight="1" thickBot="1">
      <c r="A12" s="246"/>
      <c r="B12" s="251"/>
      <c r="C12" s="252"/>
      <c r="D12" s="252"/>
      <c r="E12" s="262"/>
      <c r="F12" s="260"/>
      <c r="G12" s="264"/>
      <c r="H12" s="266"/>
      <c r="I12" s="234"/>
      <c r="J12" s="236"/>
      <c r="K12" s="275"/>
      <c r="L12" s="255"/>
      <c r="M12" s="258"/>
    </row>
    <row r="13" spans="1:16" ht="29.25" customHeight="1">
      <c r="A13" s="167">
        <v>1</v>
      </c>
      <c r="B13" s="177" t="s">
        <v>203</v>
      </c>
      <c r="C13" s="162"/>
      <c r="D13" s="162"/>
      <c r="E13" s="162"/>
      <c r="F13" s="162"/>
      <c r="G13" s="162"/>
      <c r="H13" s="162"/>
      <c r="I13" s="162"/>
      <c r="J13" s="162"/>
      <c r="K13" s="162"/>
      <c r="L13" s="162"/>
      <c r="M13" s="168"/>
    </row>
    <row r="14" spans="1:16" ht="63" customHeight="1">
      <c r="A14" s="158"/>
      <c r="B14" s="156" t="s">
        <v>1</v>
      </c>
      <c r="C14" s="191" t="s">
        <v>227</v>
      </c>
      <c r="D14" s="191"/>
      <c r="E14" s="28"/>
      <c r="F14" s="28"/>
      <c r="G14" s="28"/>
      <c r="H14" s="28">
        <f>G14*K14</f>
        <v>0</v>
      </c>
      <c r="I14" s="28"/>
      <c r="J14" s="28">
        <f>I14*K14</f>
        <v>0</v>
      </c>
      <c r="K14" s="28">
        <v>20</v>
      </c>
      <c r="L14" s="27"/>
      <c r="M14" s="21"/>
    </row>
    <row r="15" spans="1:16" ht="36.75" customHeight="1">
      <c r="A15" s="158"/>
      <c r="B15" s="156" t="s">
        <v>2</v>
      </c>
      <c r="C15" s="191" t="s">
        <v>228</v>
      </c>
      <c r="D15" s="191"/>
      <c r="E15" s="28"/>
      <c r="F15" s="28"/>
      <c r="G15" s="28"/>
      <c r="H15" s="28">
        <f>G15*K15</f>
        <v>0</v>
      </c>
      <c r="I15" s="80"/>
      <c r="J15" s="28">
        <f>I15*K15</f>
        <v>0</v>
      </c>
      <c r="K15" s="28">
        <v>15</v>
      </c>
      <c r="L15" s="81"/>
      <c r="M15" s="82"/>
    </row>
    <row r="16" spans="1:16" ht="23.25" customHeight="1" thickBot="1">
      <c r="A16" s="159"/>
      <c r="B16" s="221" t="s">
        <v>36</v>
      </c>
      <c r="C16" s="222"/>
      <c r="D16" s="222"/>
      <c r="E16" s="222"/>
      <c r="F16" s="222"/>
      <c r="G16" s="223"/>
      <c r="H16" s="66">
        <f>SUM(H14:H15)</f>
        <v>0</v>
      </c>
      <c r="I16" s="165"/>
      <c r="J16" s="66">
        <f>SUM(J14:J15)</f>
        <v>0</v>
      </c>
      <c r="K16" s="66">
        <f>SUM(K14:K15)</f>
        <v>35</v>
      </c>
      <c r="L16" s="165"/>
      <c r="M16" s="166"/>
      <c r="O16" s="83">
        <f>K16/K72</f>
        <v>7.9545454545454544E-2</v>
      </c>
      <c r="P16">
        <v>15</v>
      </c>
    </row>
    <row r="17" spans="1:16" ht="32.25" customHeight="1">
      <c r="A17" s="160">
        <v>2</v>
      </c>
      <c r="B17" s="178" t="s">
        <v>204</v>
      </c>
      <c r="C17" s="161"/>
      <c r="D17" s="161"/>
      <c r="E17" s="161"/>
      <c r="F17" s="161"/>
      <c r="G17" s="161"/>
      <c r="H17" s="161"/>
      <c r="I17" s="161"/>
      <c r="J17" s="161"/>
      <c r="K17" s="161"/>
      <c r="L17" s="161"/>
      <c r="M17" s="163"/>
    </row>
    <row r="18" spans="1:16" ht="38.25" customHeight="1">
      <c r="A18" s="158"/>
      <c r="B18" s="156" t="s">
        <v>1</v>
      </c>
      <c r="C18" s="207" t="s">
        <v>68</v>
      </c>
      <c r="D18" s="207"/>
      <c r="E18" s="28"/>
      <c r="F18" s="28"/>
      <c r="G18" s="28"/>
      <c r="H18" s="28">
        <f>G18*K18</f>
        <v>0</v>
      </c>
      <c r="I18" s="28"/>
      <c r="J18" s="28">
        <f>I18*K18</f>
        <v>0</v>
      </c>
      <c r="K18" s="28">
        <v>10</v>
      </c>
      <c r="L18" s="27"/>
      <c r="M18" s="21"/>
    </row>
    <row r="19" spans="1:16" ht="52.5" customHeight="1">
      <c r="A19" s="158"/>
      <c r="B19" s="156" t="s">
        <v>2</v>
      </c>
      <c r="C19" s="201" t="s">
        <v>229</v>
      </c>
      <c r="D19" s="201"/>
      <c r="E19" s="28"/>
      <c r="F19" s="28"/>
      <c r="G19" s="28"/>
      <c r="H19" s="28">
        <f>G19*K19</f>
        <v>0</v>
      </c>
      <c r="I19" s="28"/>
      <c r="J19" s="28">
        <f t="shared" ref="J19:J20" si="0">I19*K19</f>
        <v>0</v>
      </c>
      <c r="K19" s="28">
        <v>5</v>
      </c>
      <c r="L19" s="27"/>
      <c r="M19" s="21"/>
    </row>
    <row r="20" spans="1:16" ht="39.75" customHeight="1">
      <c r="A20" s="158"/>
      <c r="B20" s="156" t="s">
        <v>3</v>
      </c>
      <c r="C20" s="195" t="s">
        <v>44</v>
      </c>
      <c r="D20" s="195"/>
      <c r="E20" s="28"/>
      <c r="F20" s="28"/>
      <c r="G20" s="28"/>
      <c r="H20" s="28">
        <f>G20*K20</f>
        <v>0</v>
      </c>
      <c r="I20" s="28"/>
      <c r="J20" s="28">
        <f t="shared" si="0"/>
        <v>0</v>
      </c>
      <c r="K20" s="28">
        <v>10</v>
      </c>
      <c r="L20" s="27"/>
      <c r="M20" s="21"/>
    </row>
    <row r="21" spans="1:16" ht="22.5" customHeight="1" thickBot="1">
      <c r="A21" s="159"/>
      <c r="B21" s="221" t="s">
        <v>37</v>
      </c>
      <c r="C21" s="222"/>
      <c r="D21" s="222"/>
      <c r="E21" s="222"/>
      <c r="F21" s="222"/>
      <c r="G21" s="223"/>
      <c r="H21" s="66">
        <f>SUM(H18:H20)</f>
        <v>0</v>
      </c>
      <c r="I21" s="165"/>
      <c r="J21" s="66">
        <f>SUM(J18:J20)</f>
        <v>0</v>
      </c>
      <c r="K21" s="66">
        <f>SUM(K18:K20)</f>
        <v>25</v>
      </c>
      <c r="L21" s="242"/>
      <c r="M21" s="243"/>
      <c r="O21" s="83">
        <f>K21/K72</f>
        <v>5.6818181818181816E-2</v>
      </c>
      <c r="P21">
        <v>6</v>
      </c>
    </row>
    <row r="22" spans="1:16" ht="23.25" customHeight="1">
      <c r="A22" s="160">
        <v>3</v>
      </c>
      <c r="B22" s="178" t="s">
        <v>205</v>
      </c>
      <c r="C22" s="161"/>
      <c r="D22" s="161"/>
      <c r="E22" s="161"/>
      <c r="F22" s="161"/>
      <c r="G22" s="161"/>
      <c r="H22" s="161"/>
      <c r="I22" s="161"/>
      <c r="J22" s="161"/>
      <c r="K22" s="161"/>
      <c r="L22" s="161"/>
      <c r="M22" s="163"/>
    </row>
    <row r="23" spans="1:16" ht="35.25" customHeight="1">
      <c r="A23" s="158"/>
      <c r="B23" s="156" t="s">
        <v>1</v>
      </c>
      <c r="C23" s="194" t="s">
        <v>45</v>
      </c>
      <c r="D23" s="194"/>
      <c r="E23" s="65"/>
      <c r="F23" s="65"/>
      <c r="G23" s="65"/>
      <c r="H23" s="28">
        <f>G23*K23</f>
        <v>0</v>
      </c>
      <c r="I23" s="65"/>
      <c r="J23" s="28">
        <f t="shared" ref="J23:J35" si="1">I23*K23</f>
        <v>0</v>
      </c>
      <c r="K23" s="28">
        <v>5</v>
      </c>
      <c r="L23" s="65"/>
      <c r="M23" s="67"/>
    </row>
    <row r="24" spans="1:16" ht="47.25" customHeight="1">
      <c r="A24" s="158"/>
      <c r="B24" s="156" t="s">
        <v>2</v>
      </c>
      <c r="C24" s="191" t="s">
        <v>230</v>
      </c>
      <c r="D24" s="191"/>
      <c r="E24" s="65"/>
      <c r="F24" s="65"/>
      <c r="G24" s="65"/>
      <c r="H24" s="28">
        <f>G24*K24</f>
        <v>0</v>
      </c>
      <c r="I24" s="65"/>
      <c r="J24" s="28">
        <f t="shared" si="1"/>
        <v>0</v>
      </c>
      <c r="K24" s="28">
        <v>5</v>
      </c>
      <c r="L24" s="65"/>
      <c r="M24" s="67"/>
    </row>
    <row r="25" spans="1:16" ht="32.25" customHeight="1">
      <c r="A25" s="158"/>
      <c r="B25" s="156" t="s">
        <v>3</v>
      </c>
      <c r="C25" s="191" t="s">
        <v>102</v>
      </c>
      <c r="D25" s="191"/>
      <c r="E25" s="65"/>
      <c r="F25" s="65"/>
      <c r="G25" s="65"/>
      <c r="H25" s="28">
        <f>G25*K25</f>
        <v>0</v>
      </c>
      <c r="I25" s="65"/>
      <c r="J25" s="28">
        <f t="shared" si="1"/>
        <v>0</v>
      </c>
      <c r="K25" s="28">
        <v>5</v>
      </c>
      <c r="L25" s="65"/>
      <c r="M25" s="67"/>
    </row>
    <row r="26" spans="1:16" ht="51" customHeight="1">
      <c r="A26" s="158"/>
      <c r="B26" s="156" t="s">
        <v>4</v>
      </c>
      <c r="C26" s="191" t="s">
        <v>70</v>
      </c>
      <c r="D26" s="191"/>
      <c r="E26" s="65"/>
      <c r="F26" s="65"/>
      <c r="G26" s="65"/>
      <c r="H26" s="28">
        <f t="shared" ref="H26:H35" si="2">G26*K26</f>
        <v>0</v>
      </c>
      <c r="I26" s="65"/>
      <c r="J26" s="28">
        <f t="shared" si="1"/>
        <v>0</v>
      </c>
      <c r="K26" s="28">
        <v>5</v>
      </c>
      <c r="L26" s="65"/>
      <c r="M26" s="67"/>
    </row>
    <row r="27" spans="1:16" ht="49.5" customHeight="1">
      <c r="A27" s="158"/>
      <c r="B27" s="156" t="s">
        <v>5</v>
      </c>
      <c r="C27" s="191" t="s">
        <v>110</v>
      </c>
      <c r="D27" s="191"/>
      <c r="E27" s="65"/>
      <c r="F27" s="65"/>
      <c r="G27" s="65"/>
      <c r="H27" s="28">
        <f t="shared" si="2"/>
        <v>0</v>
      </c>
      <c r="I27" s="65"/>
      <c r="J27" s="28">
        <f t="shared" si="1"/>
        <v>0</v>
      </c>
      <c r="K27" s="28">
        <v>5</v>
      </c>
      <c r="L27" s="65"/>
      <c r="M27" s="67"/>
    </row>
    <row r="28" spans="1:16" ht="36.75" customHeight="1">
      <c r="A28" s="158"/>
      <c r="B28" s="156" t="s">
        <v>6</v>
      </c>
      <c r="C28" s="190" t="s">
        <v>46</v>
      </c>
      <c r="D28" s="190"/>
      <c r="E28" s="65"/>
      <c r="F28" s="65"/>
      <c r="G28" s="65"/>
      <c r="H28" s="28">
        <f t="shared" si="2"/>
        <v>0</v>
      </c>
      <c r="I28" s="65"/>
      <c r="J28" s="28">
        <f t="shared" si="1"/>
        <v>0</v>
      </c>
      <c r="K28" s="28">
        <v>5</v>
      </c>
      <c r="L28" s="65"/>
      <c r="M28" s="67"/>
    </row>
    <row r="29" spans="1:16" ht="51" customHeight="1">
      <c r="A29" s="158"/>
      <c r="B29" s="156" t="s">
        <v>7</v>
      </c>
      <c r="C29" s="191" t="s">
        <v>71</v>
      </c>
      <c r="D29" s="191"/>
      <c r="E29" s="65"/>
      <c r="F29" s="65"/>
      <c r="G29" s="65"/>
      <c r="H29" s="28">
        <f t="shared" si="2"/>
        <v>0</v>
      </c>
      <c r="I29" s="65"/>
      <c r="J29" s="28">
        <f t="shared" si="1"/>
        <v>0</v>
      </c>
      <c r="K29" s="28">
        <v>5</v>
      </c>
      <c r="L29" s="65"/>
      <c r="M29" s="67"/>
    </row>
    <row r="30" spans="1:16" ht="51" customHeight="1">
      <c r="A30" s="158"/>
      <c r="B30" s="156" t="s">
        <v>8</v>
      </c>
      <c r="C30" s="213" t="s">
        <v>330</v>
      </c>
      <c r="D30" s="214"/>
      <c r="E30" s="65"/>
      <c r="F30" s="65"/>
      <c r="G30" s="65"/>
      <c r="H30" s="28">
        <f t="shared" si="2"/>
        <v>0</v>
      </c>
      <c r="I30" s="65"/>
      <c r="J30" s="28">
        <f t="shared" si="1"/>
        <v>0</v>
      </c>
      <c r="K30" s="28">
        <v>5</v>
      </c>
      <c r="L30" s="65"/>
      <c r="M30" s="67"/>
    </row>
    <row r="31" spans="1:16" ht="46.5" customHeight="1">
      <c r="A31" s="158"/>
      <c r="B31" s="156" t="s">
        <v>55</v>
      </c>
      <c r="C31" s="191" t="s">
        <v>231</v>
      </c>
      <c r="D31" s="191"/>
      <c r="E31" s="65"/>
      <c r="F31" s="65"/>
      <c r="G31" s="65"/>
      <c r="H31" s="28">
        <f t="shared" si="2"/>
        <v>0</v>
      </c>
      <c r="I31" s="65"/>
      <c r="J31" s="28">
        <f t="shared" si="1"/>
        <v>0</v>
      </c>
      <c r="K31" s="28">
        <v>5</v>
      </c>
      <c r="L31" s="65"/>
      <c r="M31" s="67"/>
    </row>
    <row r="32" spans="1:16" ht="46.5" customHeight="1">
      <c r="A32" s="158"/>
      <c r="B32" s="156" t="s">
        <v>56</v>
      </c>
      <c r="C32" s="191" t="s">
        <v>82</v>
      </c>
      <c r="D32" s="191"/>
      <c r="E32" s="28"/>
      <c r="F32" s="28"/>
      <c r="G32" s="28"/>
      <c r="H32" s="28">
        <f t="shared" si="2"/>
        <v>0</v>
      </c>
      <c r="I32" s="28"/>
      <c r="J32" s="28">
        <f t="shared" si="1"/>
        <v>0</v>
      </c>
      <c r="K32" s="28">
        <v>5</v>
      </c>
      <c r="L32" s="27"/>
      <c r="M32" s="21"/>
    </row>
    <row r="33" spans="1:16" ht="34.5" customHeight="1">
      <c r="A33" s="158"/>
      <c r="B33" s="156" t="s">
        <v>80</v>
      </c>
      <c r="C33" s="191" t="s">
        <v>65</v>
      </c>
      <c r="D33" s="191"/>
      <c r="E33" s="28"/>
      <c r="F33" s="28"/>
      <c r="G33" s="28"/>
      <c r="H33" s="28">
        <f t="shared" si="2"/>
        <v>0</v>
      </c>
      <c r="I33" s="28"/>
      <c r="J33" s="28">
        <f t="shared" si="1"/>
        <v>0</v>
      </c>
      <c r="K33" s="28">
        <v>5</v>
      </c>
      <c r="L33" s="27"/>
      <c r="M33" s="21"/>
    </row>
    <row r="34" spans="1:16" ht="30" customHeight="1">
      <c r="A34" s="158"/>
      <c r="B34" s="156" t="s">
        <v>81</v>
      </c>
      <c r="C34" s="191" t="s">
        <v>74</v>
      </c>
      <c r="D34" s="191"/>
      <c r="E34" s="28"/>
      <c r="F34" s="28"/>
      <c r="G34" s="28"/>
      <c r="H34" s="28">
        <f t="shared" si="2"/>
        <v>0</v>
      </c>
      <c r="I34" s="28"/>
      <c r="J34" s="28">
        <f t="shared" si="1"/>
        <v>0</v>
      </c>
      <c r="K34" s="28">
        <v>5</v>
      </c>
      <c r="L34" s="22"/>
      <c r="M34" s="21"/>
    </row>
    <row r="35" spans="1:16" ht="46.5" customHeight="1">
      <c r="A35" s="158"/>
      <c r="B35" s="156" t="s">
        <v>336</v>
      </c>
      <c r="C35" s="195" t="s">
        <v>69</v>
      </c>
      <c r="D35" s="195"/>
      <c r="E35" s="28"/>
      <c r="F35" s="28"/>
      <c r="G35" s="28"/>
      <c r="H35" s="28">
        <f t="shared" si="2"/>
        <v>0</v>
      </c>
      <c r="I35" s="28"/>
      <c r="J35" s="28">
        <f t="shared" si="1"/>
        <v>0</v>
      </c>
      <c r="K35" s="28">
        <v>5</v>
      </c>
      <c r="L35" s="27"/>
      <c r="M35" s="21"/>
    </row>
    <row r="36" spans="1:16" ht="20.25" customHeight="1" thickBot="1">
      <c r="A36" s="159"/>
      <c r="B36" s="221" t="s">
        <v>38</v>
      </c>
      <c r="C36" s="222"/>
      <c r="D36" s="222"/>
      <c r="E36" s="222"/>
      <c r="F36" s="222"/>
      <c r="G36" s="223"/>
      <c r="H36" s="66">
        <f>SUM(H23:H35)</f>
        <v>0</v>
      </c>
      <c r="I36" s="165"/>
      <c r="J36" s="66">
        <f>SUM(J23:J35)</f>
        <v>0</v>
      </c>
      <c r="K36" s="66">
        <f>SUM(K23:K35)</f>
        <v>65</v>
      </c>
      <c r="L36" s="77"/>
      <c r="M36" s="78"/>
      <c r="O36" s="83">
        <f>K36/K72</f>
        <v>0.14772727272727273</v>
      </c>
      <c r="P36">
        <v>10</v>
      </c>
    </row>
    <row r="37" spans="1:16" ht="31.5" customHeight="1">
      <c r="A37" s="160">
        <v>4</v>
      </c>
      <c r="B37" s="178" t="s">
        <v>206</v>
      </c>
      <c r="C37" s="161"/>
      <c r="D37" s="161"/>
      <c r="E37" s="161"/>
      <c r="F37" s="161"/>
      <c r="G37" s="161"/>
      <c r="H37" s="161"/>
      <c r="I37" s="161"/>
      <c r="J37" s="161"/>
      <c r="K37" s="161"/>
      <c r="L37" s="161"/>
      <c r="M37" s="163"/>
    </row>
    <row r="38" spans="1:16" ht="48.75" customHeight="1">
      <c r="A38" s="158"/>
      <c r="B38" s="156" t="s">
        <v>1</v>
      </c>
      <c r="C38" s="194" t="s">
        <v>135</v>
      </c>
      <c r="D38" s="194"/>
      <c r="E38" s="65"/>
      <c r="F38" s="65"/>
      <c r="G38" s="65"/>
      <c r="H38" s="28">
        <f t="shared" ref="H38:H42" si="3">G38*K38</f>
        <v>0</v>
      </c>
      <c r="I38" s="65"/>
      <c r="J38" s="28">
        <f t="shared" ref="J38:J42" si="4">I38*K38</f>
        <v>0</v>
      </c>
      <c r="K38" s="28">
        <v>35</v>
      </c>
      <c r="L38" s="65"/>
      <c r="M38" s="67"/>
    </row>
    <row r="39" spans="1:16" ht="42.75" customHeight="1">
      <c r="A39" s="158"/>
      <c r="B39" s="156" t="s">
        <v>2</v>
      </c>
      <c r="C39" s="191" t="s">
        <v>72</v>
      </c>
      <c r="D39" s="191"/>
      <c r="E39" s="28"/>
      <c r="F39" s="28"/>
      <c r="G39" s="28"/>
      <c r="H39" s="28">
        <f t="shared" si="3"/>
        <v>0</v>
      </c>
      <c r="I39" s="28"/>
      <c r="J39" s="28">
        <f t="shared" si="4"/>
        <v>0</v>
      </c>
      <c r="K39" s="28">
        <v>15</v>
      </c>
      <c r="L39" s="22"/>
      <c r="M39" s="23"/>
    </row>
    <row r="40" spans="1:16" ht="42.75" customHeight="1">
      <c r="A40" s="158"/>
      <c r="B40" s="156" t="s">
        <v>3</v>
      </c>
      <c r="C40" s="191" t="s">
        <v>67</v>
      </c>
      <c r="D40" s="191"/>
      <c r="E40" s="28"/>
      <c r="F40" s="28"/>
      <c r="G40" s="28"/>
      <c r="H40" s="28">
        <f t="shared" si="3"/>
        <v>0</v>
      </c>
      <c r="I40" s="28"/>
      <c r="J40" s="28">
        <f t="shared" si="4"/>
        <v>0</v>
      </c>
      <c r="K40" s="28">
        <v>25</v>
      </c>
      <c r="L40" s="22"/>
      <c r="M40" s="23"/>
    </row>
    <row r="41" spans="1:16" ht="51.75" customHeight="1">
      <c r="A41" s="158"/>
      <c r="B41" s="156" t="s">
        <v>4</v>
      </c>
      <c r="C41" s="195" t="s">
        <v>73</v>
      </c>
      <c r="D41" s="195"/>
      <c r="E41" s="28"/>
      <c r="F41" s="28"/>
      <c r="G41" s="28"/>
      <c r="H41" s="28">
        <f t="shared" si="3"/>
        <v>0</v>
      </c>
      <c r="I41" s="28"/>
      <c r="J41" s="28">
        <f t="shared" si="4"/>
        <v>0</v>
      </c>
      <c r="K41" s="28">
        <v>10</v>
      </c>
      <c r="L41" s="22"/>
      <c r="M41" s="23"/>
    </row>
    <row r="42" spans="1:16" ht="35.25" customHeight="1">
      <c r="A42" s="158"/>
      <c r="B42" s="156" t="s">
        <v>5</v>
      </c>
      <c r="C42" s="195" t="s">
        <v>232</v>
      </c>
      <c r="D42" s="195"/>
      <c r="E42" s="28"/>
      <c r="F42" s="28"/>
      <c r="G42" s="28"/>
      <c r="H42" s="28">
        <f t="shared" si="3"/>
        <v>0</v>
      </c>
      <c r="I42" s="28"/>
      <c r="J42" s="28">
        <f t="shared" si="4"/>
        <v>0</v>
      </c>
      <c r="K42" s="28">
        <v>10</v>
      </c>
      <c r="L42" s="22"/>
      <c r="M42" s="23"/>
    </row>
    <row r="43" spans="1:16" ht="21" customHeight="1" thickBot="1">
      <c r="A43" s="159"/>
      <c r="B43" s="221" t="s">
        <v>39</v>
      </c>
      <c r="C43" s="222"/>
      <c r="D43" s="222"/>
      <c r="E43" s="222"/>
      <c r="F43" s="222"/>
      <c r="G43" s="223"/>
      <c r="H43" s="66">
        <f>SUM(H38:H42)</f>
        <v>0</v>
      </c>
      <c r="I43" s="165"/>
      <c r="J43" s="66">
        <f>SUM(J38:J42)</f>
        <v>0</v>
      </c>
      <c r="K43" s="66">
        <f>SUM(K38:K42)</f>
        <v>95</v>
      </c>
      <c r="L43" s="242"/>
      <c r="M43" s="243"/>
      <c r="O43" s="83">
        <f>K43/K72</f>
        <v>0.21590909090909091</v>
      </c>
      <c r="P43">
        <v>22</v>
      </c>
    </row>
    <row r="44" spans="1:16" ht="32.25" customHeight="1">
      <c r="A44" s="160">
        <v>5</v>
      </c>
      <c r="B44" s="178" t="s">
        <v>207</v>
      </c>
      <c r="C44" s="161"/>
      <c r="D44" s="161"/>
      <c r="E44" s="161"/>
      <c r="F44" s="161"/>
      <c r="G44" s="161"/>
      <c r="H44" s="161"/>
      <c r="I44" s="161"/>
      <c r="J44" s="161"/>
      <c r="K44" s="161"/>
      <c r="L44" s="161"/>
      <c r="M44" s="163"/>
    </row>
    <row r="45" spans="1:16" ht="41.25" customHeight="1">
      <c r="A45" s="158"/>
      <c r="B45" s="156" t="s">
        <v>1</v>
      </c>
      <c r="C45" s="207" t="s">
        <v>75</v>
      </c>
      <c r="D45" s="207"/>
      <c r="E45" s="28"/>
      <c r="F45" s="28"/>
      <c r="G45" s="28"/>
      <c r="H45" s="28">
        <f t="shared" ref="H45:H48" si="5">G45*K45</f>
        <v>0</v>
      </c>
      <c r="I45" s="28"/>
      <c r="J45" s="28">
        <f t="shared" ref="J45:J48" si="6">I45*K45</f>
        <v>0</v>
      </c>
      <c r="K45" s="28">
        <v>10</v>
      </c>
      <c r="L45" s="22"/>
      <c r="M45" s="21"/>
    </row>
    <row r="46" spans="1:16" ht="63" customHeight="1">
      <c r="A46" s="158"/>
      <c r="B46" s="156" t="s">
        <v>2</v>
      </c>
      <c r="C46" s="191" t="s">
        <v>233</v>
      </c>
      <c r="D46" s="191"/>
      <c r="E46" s="28"/>
      <c r="F46" s="28"/>
      <c r="G46" s="28"/>
      <c r="H46" s="28">
        <f t="shared" si="5"/>
        <v>0</v>
      </c>
      <c r="I46" s="28"/>
      <c r="J46" s="28">
        <f t="shared" si="6"/>
        <v>0</v>
      </c>
      <c r="K46" s="28">
        <v>15</v>
      </c>
      <c r="L46" s="22"/>
      <c r="M46" s="21"/>
    </row>
    <row r="47" spans="1:16" ht="47.25" customHeight="1">
      <c r="A47" s="158"/>
      <c r="B47" s="156" t="s">
        <v>3</v>
      </c>
      <c r="C47" s="191" t="s">
        <v>76</v>
      </c>
      <c r="D47" s="191"/>
      <c r="E47" s="28"/>
      <c r="F47" s="28"/>
      <c r="G47" s="28"/>
      <c r="H47" s="28">
        <f t="shared" si="5"/>
        <v>0</v>
      </c>
      <c r="I47" s="28"/>
      <c r="J47" s="28">
        <f t="shared" si="6"/>
        <v>0</v>
      </c>
      <c r="K47" s="28">
        <v>15</v>
      </c>
      <c r="L47" s="22"/>
      <c r="M47" s="21"/>
    </row>
    <row r="48" spans="1:16" ht="47.25" customHeight="1">
      <c r="A48" s="158"/>
      <c r="B48" s="156" t="s">
        <v>4</v>
      </c>
      <c r="C48" s="195" t="s">
        <v>234</v>
      </c>
      <c r="D48" s="195"/>
      <c r="E48" s="28"/>
      <c r="F48" s="28"/>
      <c r="G48" s="28"/>
      <c r="H48" s="28">
        <f t="shared" si="5"/>
        <v>0</v>
      </c>
      <c r="I48" s="28"/>
      <c r="J48" s="28">
        <f t="shared" si="6"/>
        <v>0</v>
      </c>
      <c r="K48" s="28">
        <v>15</v>
      </c>
      <c r="L48" s="22"/>
      <c r="M48" s="21"/>
    </row>
    <row r="49" spans="1:16" ht="21" customHeight="1" thickBot="1">
      <c r="A49" s="159"/>
      <c r="B49" s="221" t="s">
        <v>40</v>
      </c>
      <c r="C49" s="222"/>
      <c r="D49" s="222"/>
      <c r="E49" s="222"/>
      <c r="F49" s="222"/>
      <c r="G49" s="223"/>
      <c r="H49" s="66">
        <f>SUM(H45:H48)</f>
        <v>0</v>
      </c>
      <c r="I49" s="165"/>
      <c r="J49" s="66">
        <f>SUM(J45:J48)</f>
        <v>0</v>
      </c>
      <c r="K49" s="66">
        <f>SUM(K45:K48)</f>
        <v>55</v>
      </c>
      <c r="L49" s="242"/>
      <c r="M49" s="243"/>
      <c r="O49" s="83">
        <f>K49/K72</f>
        <v>0.125</v>
      </c>
      <c r="P49">
        <v>12</v>
      </c>
    </row>
    <row r="50" spans="1:16" ht="31.5" customHeight="1">
      <c r="A50" s="160">
        <v>6</v>
      </c>
      <c r="B50" s="178" t="s">
        <v>208</v>
      </c>
      <c r="C50" s="161"/>
      <c r="D50" s="161"/>
      <c r="E50" s="161"/>
      <c r="F50" s="161"/>
      <c r="G50" s="161"/>
      <c r="H50" s="161"/>
      <c r="I50" s="161"/>
      <c r="J50" s="161"/>
      <c r="K50" s="161"/>
      <c r="L50" s="161"/>
      <c r="M50" s="163"/>
    </row>
    <row r="51" spans="1:16" ht="48.75" customHeight="1">
      <c r="A51" s="158"/>
      <c r="B51" s="156" t="s">
        <v>1</v>
      </c>
      <c r="C51" s="207" t="s">
        <v>235</v>
      </c>
      <c r="D51" s="207"/>
      <c r="E51" s="28"/>
      <c r="F51" s="28"/>
      <c r="G51" s="28"/>
      <c r="H51" s="28">
        <f t="shared" ref="H51:H55" si="7">G51*K51</f>
        <v>0</v>
      </c>
      <c r="I51" s="28"/>
      <c r="J51" s="28">
        <f t="shared" ref="J51:J55" si="8">I51*K51</f>
        <v>0</v>
      </c>
      <c r="K51" s="28">
        <v>15</v>
      </c>
      <c r="L51" s="22"/>
      <c r="M51" s="21"/>
    </row>
    <row r="52" spans="1:16" ht="48.75" customHeight="1">
      <c r="A52" s="158"/>
      <c r="B52" s="156" t="s">
        <v>2</v>
      </c>
      <c r="C52" s="201" t="s">
        <v>215</v>
      </c>
      <c r="D52" s="201"/>
      <c r="E52" s="28"/>
      <c r="F52" s="28"/>
      <c r="G52" s="28"/>
      <c r="H52" s="28">
        <f t="shared" si="7"/>
        <v>0</v>
      </c>
      <c r="I52" s="28"/>
      <c r="J52" s="28">
        <f t="shared" si="8"/>
        <v>0</v>
      </c>
      <c r="K52" s="28">
        <v>15</v>
      </c>
      <c r="L52" s="22"/>
      <c r="M52" s="21"/>
    </row>
    <row r="53" spans="1:16" ht="48.75" customHeight="1">
      <c r="A53" s="158"/>
      <c r="B53" s="156" t="s">
        <v>3</v>
      </c>
      <c r="C53" s="191" t="s">
        <v>77</v>
      </c>
      <c r="D53" s="191"/>
      <c r="E53" s="28"/>
      <c r="F53" s="28"/>
      <c r="G53" s="28"/>
      <c r="H53" s="28">
        <f t="shared" si="7"/>
        <v>0</v>
      </c>
      <c r="I53" s="28"/>
      <c r="J53" s="28">
        <f t="shared" si="8"/>
        <v>0</v>
      </c>
      <c r="K53" s="28">
        <v>20</v>
      </c>
      <c r="L53" s="22"/>
      <c r="M53" s="21"/>
    </row>
    <row r="54" spans="1:16" ht="39.75" customHeight="1">
      <c r="A54" s="158"/>
      <c r="B54" s="156" t="s">
        <v>4</v>
      </c>
      <c r="C54" s="191" t="s">
        <v>47</v>
      </c>
      <c r="D54" s="191"/>
      <c r="E54" s="28"/>
      <c r="F54" s="28"/>
      <c r="G54" s="28"/>
      <c r="H54" s="28">
        <f t="shared" si="7"/>
        <v>0</v>
      </c>
      <c r="I54" s="28"/>
      <c r="J54" s="28">
        <f t="shared" si="8"/>
        <v>0</v>
      </c>
      <c r="K54" s="28">
        <v>15</v>
      </c>
      <c r="L54" s="22"/>
      <c r="M54" s="21"/>
    </row>
    <row r="55" spans="1:16" ht="54.75" customHeight="1">
      <c r="A55" s="158"/>
      <c r="B55" s="156" t="s">
        <v>5</v>
      </c>
      <c r="C55" s="195" t="s">
        <v>48</v>
      </c>
      <c r="D55" s="195"/>
      <c r="E55" s="28"/>
      <c r="F55" s="28"/>
      <c r="G55" s="28"/>
      <c r="H55" s="28">
        <f t="shared" si="7"/>
        <v>0</v>
      </c>
      <c r="I55" s="28"/>
      <c r="J55" s="28">
        <f t="shared" si="8"/>
        <v>0</v>
      </c>
      <c r="K55" s="28">
        <v>10</v>
      </c>
      <c r="L55" s="22"/>
      <c r="M55" s="21"/>
    </row>
    <row r="56" spans="1:16" ht="21" customHeight="1" thickBot="1">
      <c r="A56" s="159"/>
      <c r="B56" s="221" t="s">
        <v>41</v>
      </c>
      <c r="C56" s="222"/>
      <c r="D56" s="222"/>
      <c r="E56" s="222"/>
      <c r="F56" s="222"/>
      <c r="G56" s="223"/>
      <c r="H56" s="66">
        <f>SUM(H51:H55)</f>
        <v>0</v>
      </c>
      <c r="I56" s="165"/>
      <c r="J56" s="66">
        <f>SUM(J51:J55)</f>
        <v>0</v>
      </c>
      <c r="K56" s="66">
        <f>SUM(K51:K55)</f>
        <v>75</v>
      </c>
      <c r="L56" s="242"/>
      <c r="M56" s="243"/>
      <c r="O56" s="83">
        <f>K56/K72</f>
        <v>0.17045454545454544</v>
      </c>
      <c r="P56">
        <v>21</v>
      </c>
    </row>
    <row r="57" spans="1:16" ht="33" customHeight="1">
      <c r="A57" s="160">
        <v>7</v>
      </c>
      <c r="B57" s="179" t="s">
        <v>237</v>
      </c>
      <c r="C57" s="164"/>
      <c r="D57" s="164"/>
      <c r="E57" s="164"/>
      <c r="F57" s="164"/>
      <c r="G57" s="164"/>
      <c r="H57" s="164"/>
      <c r="I57" s="164"/>
      <c r="J57" s="164"/>
      <c r="K57" s="164"/>
      <c r="L57" s="161"/>
      <c r="M57" s="163"/>
    </row>
    <row r="58" spans="1:16" ht="39.75" customHeight="1">
      <c r="A58" s="158"/>
      <c r="B58" s="156" t="s">
        <v>1</v>
      </c>
      <c r="C58" s="191" t="s">
        <v>193</v>
      </c>
      <c r="D58" s="191"/>
      <c r="E58" s="28"/>
      <c r="F58" s="28"/>
      <c r="G58" s="28"/>
      <c r="H58" s="28">
        <f t="shared" ref="H58:H66" si="9">G58*K58</f>
        <v>0</v>
      </c>
      <c r="I58" s="28"/>
      <c r="J58" s="28">
        <f t="shared" ref="J58:J66" si="10">I58*K58</f>
        <v>0</v>
      </c>
      <c r="K58" s="28">
        <v>10</v>
      </c>
      <c r="L58" s="22"/>
      <c r="M58" s="21"/>
    </row>
    <row r="59" spans="1:16" ht="39.75" customHeight="1">
      <c r="A59" s="158"/>
      <c r="B59" s="156" t="s">
        <v>2</v>
      </c>
      <c r="C59" s="201" t="s">
        <v>196</v>
      </c>
      <c r="D59" s="201"/>
      <c r="E59" s="28"/>
      <c r="F59" s="28"/>
      <c r="G59" s="28"/>
      <c r="H59" s="28">
        <f t="shared" si="9"/>
        <v>0</v>
      </c>
      <c r="I59" s="28"/>
      <c r="J59" s="28">
        <f t="shared" si="10"/>
        <v>0</v>
      </c>
      <c r="K59" s="28">
        <v>20</v>
      </c>
      <c r="L59" s="22"/>
      <c r="M59" s="21"/>
    </row>
    <row r="60" spans="1:16" ht="40.5" customHeight="1">
      <c r="A60" s="158"/>
      <c r="B60" s="156" t="s">
        <v>3</v>
      </c>
      <c r="C60" s="191" t="s">
        <v>51</v>
      </c>
      <c r="D60" s="191"/>
      <c r="E60" s="28"/>
      <c r="F60" s="28"/>
      <c r="G60" s="28"/>
      <c r="H60" s="28">
        <f t="shared" si="9"/>
        <v>0</v>
      </c>
      <c r="I60" s="28"/>
      <c r="J60" s="28">
        <f t="shared" si="10"/>
        <v>0</v>
      </c>
      <c r="K60" s="28">
        <v>10</v>
      </c>
      <c r="L60" s="22"/>
      <c r="M60" s="21"/>
    </row>
    <row r="61" spans="1:16" ht="67.5" customHeight="1">
      <c r="A61" s="158"/>
      <c r="B61" s="156" t="s">
        <v>4</v>
      </c>
      <c r="C61" s="191" t="s">
        <v>50</v>
      </c>
      <c r="D61" s="191"/>
      <c r="E61" s="28"/>
      <c r="F61" s="28"/>
      <c r="G61" s="28"/>
      <c r="H61" s="28">
        <f t="shared" si="9"/>
        <v>0</v>
      </c>
      <c r="I61" s="28"/>
      <c r="J61" s="28">
        <f t="shared" si="10"/>
        <v>0</v>
      </c>
      <c r="K61" s="28">
        <v>10</v>
      </c>
      <c r="L61" s="22"/>
      <c r="M61" s="21"/>
    </row>
    <row r="62" spans="1:16" ht="39.75" customHeight="1">
      <c r="A62" s="158"/>
      <c r="B62" s="156" t="s">
        <v>5</v>
      </c>
      <c r="C62" s="191" t="s">
        <v>53</v>
      </c>
      <c r="D62" s="191"/>
      <c r="E62" s="28"/>
      <c r="F62" s="28"/>
      <c r="G62" s="28"/>
      <c r="H62" s="28">
        <f t="shared" si="9"/>
        <v>0</v>
      </c>
      <c r="I62" s="28"/>
      <c r="J62" s="28">
        <f t="shared" si="10"/>
        <v>0</v>
      </c>
      <c r="K62" s="28">
        <v>5</v>
      </c>
      <c r="L62" s="22"/>
      <c r="M62" s="21"/>
    </row>
    <row r="63" spans="1:16" ht="39.75" customHeight="1">
      <c r="A63" s="158"/>
      <c r="B63" s="156" t="s">
        <v>6</v>
      </c>
      <c r="C63" s="191" t="s">
        <v>66</v>
      </c>
      <c r="D63" s="191"/>
      <c r="E63" s="28"/>
      <c r="F63" s="28"/>
      <c r="G63" s="28"/>
      <c r="H63" s="28">
        <f t="shared" si="9"/>
        <v>0</v>
      </c>
      <c r="I63" s="28"/>
      <c r="J63" s="28">
        <f t="shared" si="10"/>
        <v>0</v>
      </c>
      <c r="K63" s="28">
        <v>5</v>
      </c>
      <c r="L63" s="22"/>
      <c r="M63" s="21"/>
    </row>
    <row r="64" spans="1:16" ht="39.75" customHeight="1">
      <c r="A64" s="158"/>
      <c r="B64" s="156" t="s">
        <v>7</v>
      </c>
      <c r="C64" s="191" t="s">
        <v>54</v>
      </c>
      <c r="D64" s="191"/>
      <c r="E64" s="28"/>
      <c r="F64" s="28"/>
      <c r="G64" s="28"/>
      <c r="H64" s="28">
        <f t="shared" si="9"/>
        <v>0</v>
      </c>
      <c r="I64" s="28"/>
      <c r="J64" s="28">
        <f t="shared" si="10"/>
        <v>0</v>
      </c>
      <c r="K64" s="28">
        <v>5</v>
      </c>
      <c r="L64" s="22"/>
      <c r="M64" s="21"/>
    </row>
    <row r="65" spans="1:21" ht="39.75" customHeight="1">
      <c r="A65" s="158"/>
      <c r="B65" s="156" t="s">
        <v>8</v>
      </c>
      <c r="C65" s="191" t="s">
        <v>52</v>
      </c>
      <c r="D65" s="191"/>
      <c r="E65" s="28"/>
      <c r="F65" s="28"/>
      <c r="G65" s="28"/>
      <c r="H65" s="28">
        <f t="shared" si="9"/>
        <v>0</v>
      </c>
      <c r="I65" s="28"/>
      <c r="J65" s="28">
        <f t="shared" si="10"/>
        <v>0</v>
      </c>
      <c r="K65" s="28">
        <v>5</v>
      </c>
      <c r="L65" s="22"/>
      <c r="M65" s="21"/>
    </row>
    <row r="66" spans="1:21" ht="63.75" customHeight="1">
      <c r="A66" s="158"/>
      <c r="B66" s="156" t="s">
        <v>55</v>
      </c>
      <c r="C66" s="191" t="s">
        <v>49</v>
      </c>
      <c r="D66" s="191"/>
      <c r="E66" s="28"/>
      <c r="F66" s="28"/>
      <c r="G66" s="28"/>
      <c r="H66" s="28">
        <f t="shared" si="9"/>
        <v>0</v>
      </c>
      <c r="I66" s="28"/>
      <c r="J66" s="28">
        <f t="shared" si="10"/>
        <v>0</v>
      </c>
      <c r="K66" s="28">
        <v>5</v>
      </c>
      <c r="L66" s="22"/>
      <c r="M66" s="21"/>
    </row>
    <row r="67" spans="1:21" ht="21" customHeight="1" thickBot="1">
      <c r="A67" s="159"/>
      <c r="B67" s="221" t="s">
        <v>42</v>
      </c>
      <c r="C67" s="222"/>
      <c r="D67" s="222"/>
      <c r="E67" s="222"/>
      <c r="F67" s="222"/>
      <c r="G67" s="223"/>
      <c r="H67" s="66">
        <f>SUM(H58:H66)</f>
        <v>0</v>
      </c>
      <c r="I67" s="165"/>
      <c r="J67" s="66">
        <f>SUM(J58:J66)</f>
        <v>0</v>
      </c>
      <c r="K67" s="66">
        <f>SUM(K58:K66)</f>
        <v>75</v>
      </c>
      <c r="L67" s="242"/>
      <c r="M67" s="243"/>
      <c r="O67" s="83">
        <f>K67/K72</f>
        <v>0.17045454545454544</v>
      </c>
      <c r="P67">
        <v>10</v>
      </c>
    </row>
    <row r="68" spans="1:21" ht="26.25" customHeight="1">
      <c r="A68" s="160">
        <v>8</v>
      </c>
      <c r="B68" s="178" t="s">
        <v>236</v>
      </c>
      <c r="C68" s="161"/>
      <c r="D68" s="161"/>
      <c r="E68" s="161"/>
      <c r="F68" s="161"/>
      <c r="G68" s="161"/>
      <c r="H68" s="161"/>
      <c r="I68" s="161"/>
      <c r="J68" s="161"/>
      <c r="K68" s="161"/>
      <c r="L68" s="161"/>
      <c r="M68" s="163"/>
    </row>
    <row r="69" spans="1:21" ht="34.5" customHeight="1">
      <c r="A69" s="158"/>
      <c r="B69" s="156" t="s">
        <v>1</v>
      </c>
      <c r="C69" s="191" t="s">
        <v>78</v>
      </c>
      <c r="D69" s="191"/>
      <c r="E69" s="28"/>
      <c r="F69" s="28"/>
      <c r="G69" s="28"/>
      <c r="H69" s="28">
        <f t="shared" ref="H69:H70" si="11">G69*K69</f>
        <v>0</v>
      </c>
      <c r="I69" s="28"/>
      <c r="J69" s="28">
        <f t="shared" ref="J69:J70" si="12">I69*K69</f>
        <v>0</v>
      </c>
      <c r="K69" s="28">
        <v>10</v>
      </c>
      <c r="L69" s="22"/>
      <c r="M69" s="21"/>
    </row>
    <row r="70" spans="1:21" ht="41.25" customHeight="1">
      <c r="A70" s="158"/>
      <c r="B70" s="156" t="s">
        <v>2</v>
      </c>
      <c r="C70" s="191" t="s">
        <v>79</v>
      </c>
      <c r="D70" s="191"/>
      <c r="E70" s="28"/>
      <c r="F70" s="28"/>
      <c r="G70" s="28"/>
      <c r="H70" s="28">
        <f t="shared" si="11"/>
        <v>0</v>
      </c>
      <c r="I70" s="28"/>
      <c r="J70" s="28">
        <f t="shared" si="12"/>
        <v>0</v>
      </c>
      <c r="K70" s="28">
        <v>5</v>
      </c>
      <c r="L70" s="22"/>
      <c r="M70" s="21"/>
    </row>
    <row r="71" spans="1:21" ht="23.25" customHeight="1" thickBot="1">
      <c r="A71" s="159"/>
      <c r="B71" s="221" t="s">
        <v>43</v>
      </c>
      <c r="C71" s="222"/>
      <c r="D71" s="222"/>
      <c r="E71" s="222"/>
      <c r="F71" s="222"/>
      <c r="G71" s="223"/>
      <c r="H71" s="135">
        <f>SUM(H69:H70)</f>
        <v>0</v>
      </c>
      <c r="I71" s="165"/>
      <c r="J71" s="135">
        <f>SUM(J69:J70)</f>
        <v>0</v>
      </c>
      <c r="K71" s="135">
        <f>SUM(K69:K70)</f>
        <v>15</v>
      </c>
      <c r="L71" s="276"/>
      <c r="M71" s="243"/>
      <c r="O71" s="83">
        <f>K71/K72</f>
        <v>3.4090909090909088E-2</v>
      </c>
      <c r="P71">
        <v>4</v>
      </c>
    </row>
    <row r="72" spans="1:21" ht="21" customHeight="1" thickBot="1">
      <c r="A72" s="217" t="s">
        <v>58</v>
      </c>
      <c r="B72" s="218"/>
      <c r="C72" s="218"/>
      <c r="D72" s="218"/>
      <c r="E72" s="218"/>
      <c r="F72" s="218"/>
      <c r="G72" s="218"/>
      <c r="H72" s="171">
        <f>H16+H21+H36+H43+H49+H56+H67+H71</f>
        <v>0</v>
      </c>
      <c r="I72" s="170"/>
      <c r="J72" s="171">
        <f>J16+J21+J36+J43+J49+J56+J67+J71</f>
        <v>0</v>
      </c>
      <c r="K72" s="171">
        <f>K16+K21+K36+K43+K49+K56+K67+K71</f>
        <v>440</v>
      </c>
      <c r="L72" s="242"/>
      <c r="M72" s="243"/>
    </row>
    <row r="73" spans="1:21" ht="21" customHeight="1" thickBot="1">
      <c r="A73" s="217" t="s">
        <v>59</v>
      </c>
      <c r="B73" s="218"/>
      <c r="C73" s="218"/>
      <c r="D73" s="218"/>
      <c r="E73" s="218"/>
      <c r="F73" s="218"/>
      <c r="G73" s="218"/>
      <c r="H73" s="218"/>
      <c r="I73" s="218"/>
      <c r="J73" s="219">
        <f>J72/K72</f>
        <v>0</v>
      </c>
      <c r="K73" s="220"/>
      <c r="L73" s="242"/>
      <c r="M73" s="243"/>
      <c r="R73">
        <v>42</v>
      </c>
      <c r="S73">
        <f>69-13</f>
        <v>56</v>
      </c>
      <c r="U73">
        <f>100/8</f>
        <v>12.5</v>
      </c>
    </row>
    <row r="74" spans="1:21" ht="67.5" customHeight="1">
      <c r="A74" s="267"/>
      <c r="B74" s="268"/>
      <c r="C74" s="268"/>
      <c r="D74" s="268"/>
      <c r="E74" s="268"/>
      <c r="F74" s="268"/>
      <c r="G74" s="268"/>
      <c r="H74" s="268"/>
      <c r="I74" s="268"/>
      <c r="J74" s="268"/>
      <c r="K74" s="268"/>
      <c r="L74" s="268"/>
      <c r="M74" s="269"/>
    </row>
    <row r="75" spans="1:21" ht="27.75" customHeight="1">
      <c r="A75" s="270" t="s">
        <v>9</v>
      </c>
      <c r="B75" s="271"/>
      <c r="C75" s="271"/>
      <c r="D75" s="271"/>
      <c r="E75" s="271"/>
      <c r="F75" s="271"/>
      <c r="G75" s="271"/>
      <c r="H75" s="271"/>
      <c r="I75" s="271"/>
      <c r="J75" s="271"/>
      <c r="K75" s="271"/>
      <c r="L75" s="271"/>
      <c r="M75" s="272"/>
    </row>
    <row r="76" spans="1:21" ht="21.75" customHeight="1">
      <c r="A76" s="54" t="s">
        <v>17</v>
      </c>
      <c r="B76" s="180"/>
      <c r="C76" s="8"/>
      <c r="D76" s="8"/>
      <c r="E76" s="9"/>
      <c r="F76" s="9"/>
      <c r="G76" s="9"/>
      <c r="H76" s="10"/>
      <c r="I76" s="5" t="s">
        <v>13</v>
      </c>
      <c r="J76" s="6"/>
      <c r="K76" s="6"/>
      <c r="L76" s="11"/>
      <c r="M76" s="55"/>
    </row>
    <row r="77" spans="1:21" ht="21.75" customHeight="1">
      <c r="A77" s="56"/>
      <c r="B77" s="181"/>
      <c r="C77" s="12"/>
      <c r="D77" s="12"/>
      <c r="E77" s="13"/>
      <c r="F77" s="13"/>
      <c r="G77" s="13"/>
      <c r="H77" s="14"/>
      <c r="I77" s="7"/>
      <c r="J77" s="76"/>
      <c r="K77" s="76"/>
      <c r="L77" s="16"/>
      <c r="M77" s="57"/>
    </row>
    <row r="78" spans="1:21" ht="21.75" customHeight="1">
      <c r="A78" s="56"/>
      <c r="B78" s="181"/>
      <c r="C78" s="12"/>
      <c r="D78" s="12"/>
      <c r="E78" s="13"/>
      <c r="F78" s="13"/>
      <c r="G78" s="13"/>
      <c r="H78" s="14"/>
      <c r="I78" s="17"/>
      <c r="J78" s="15"/>
      <c r="K78" s="15"/>
      <c r="L78" s="16"/>
      <c r="M78" s="57"/>
    </row>
    <row r="79" spans="1:21" ht="21.75" customHeight="1">
      <c r="A79" s="58"/>
      <c r="B79" s="181"/>
      <c r="C79" s="12"/>
      <c r="D79" s="18"/>
      <c r="E79" s="19"/>
      <c r="F79" s="19"/>
      <c r="G79" s="19"/>
      <c r="H79" s="20"/>
      <c r="I79" s="17"/>
      <c r="J79" s="15"/>
      <c r="K79" s="15"/>
      <c r="L79" s="16"/>
      <c r="M79" s="57"/>
    </row>
    <row r="80" spans="1:21" ht="21.75" customHeight="1">
      <c r="A80" s="56"/>
      <c r="B80" s="181"/>
      <c r="C80" s="12"/>
      <c r="D80" s="12"/>
      <c r="E80" s="13"/>
      <c r="F80" s="13"/>
      <c r="G80" s="13"/>
      <c r="H80" s="14"/>
      <c r="I80" s="29"/>
      <c r="J80" s="15"/>
      <c r="K80" s="15"/>
      <c r="L80" s="30"/>
      <c r="M80" s="59"/>
    </row>
    <row r="81" spans="1:19" ht="25.5" customHeight="1" thickBot="1">
      <c r="A81" s="60"/>
      <c r="B81" s="176"/>
      <c r="C81" s="34" t="s">
        <v>35</v>
      </c>
      <c r="D81" s="31"/>
      <c r="E81" s="32"/>
      <c r="F81" s="32"/>
      <c r="G81" s="32"/>
      <c r="H81" s="33"/>
      <c r="I81" s="33"/>
      <c r="J81" s="33"/>
      <c r="K81" s="36"/>
      <c r="L81" s="31"/>
      <c r="M81" s="61"/>
    </row>
    <row r="82" spans="1:19" thickBot="1">
      <c r="A82" s="60"/>
      <c r="B82" s="182"/>
      <c r="C82" s="41" t="s">
        <v>29</v>
      </c>
      <c r="D82" s="41" t="s">
        <v>34</v>
      </c>
      <c r="E82" s="63"/>
      <c r="F82" s="40"/>
      <c r="G82" s="40"/>
      <c r="H82" s="33"/>
      <c r="I82" s="33"/>
      <c r="J82" s="33"/>
      <c r="K82" s="36"/>
      <c r="L82" s="34"/>
      <c r="M82" s="61"/>
    </row>
    <row r="83" spans="1:19" ht="20.25">
      <c r="A83" s="60"/>
      <c r="B83" s="182"/>
      <c r="C83" s="42" t="s">
        <v>24</v>
      </c>
      <c r="D83" s="45" t="s">
        <v>30</v>
      </c>
      <c r="E83" s="63"/>
      <c r="F83" s="40"/>
      <c r="G83" s="40"/>
      <c r="H83" s="33"/>
      <c r="I83" s="33"/>
      <c r="J83" s="33"/>
      <c r="K83" s="36"/>
      <c r="L83" s="34"/>
      <c r="M83" s="61"/>
      <c r="O83" s="151"/>
      <c r="P83" s="151"/>
      <c r="Q83" s="151"/>
    </row>
    <row r="84" spans="1:19" ht="20.25">
      <c r="A84" s="60"/>
      <c r="B84" s="182"/>
      <c r="C84" s="43" t="s">
        <v>25</v>
      </c>
      <c r="D84" s="46" t="s">
        <v>31</v>
      </c>
      <c r="E84" s="63"/>
      <c r="F84" s="40"/>
      <c r="G84" s="40"/>
      <c r="H84" s="33"/>
      <c r="I84" s="33"/>
      <c r="J84" s="33"/>
      <c r="K84" s="36"/>
      <c r="L84" s="63"/>
      <c r="M84" s="61"/>
      <c r="O84" s="151"/>
      <c r="P84" s="151"/>
      <c r="Q84" s="151"/>
    </row>
    <row r="85" spans="1:19" ht="20.25">
      <c r="A85" s="60"/>
      <c r="B85" s="182"/>
      <c r="C85" s="43" t="s">
        <v>26</v>
      </c>
      <c r="D85" s="46" t="s">
        <v>32</v>
      </c>
      <c r="E85" s="63"/>
      <c r="F85" s="40"/>
      <c r="G85" s="40"/>
      <c r="H85" s="33"/>
      <c r="I85" s="33"/>
      <c r="J85" s="33"/>
      <c r="K85" s="36"/>
      <c r="L85" s="35"/>
      <c r="M85" s="61"/>
      <c r="O85" s="151"/>
      <c r="P85" s="151"/>
      <c r="Q85" s="151"/>
    </row>
    <row r="86" spans="1:19" ht="16.5" thickBot="1">
      <c r="A86" s="60"/>
      <c r="B86" s="182"/>
      <c r="C86" s="44" t="s">
        <v>184</v>
      </c>
      <c r="D86" s="47" t="s">
        <v>33</v>
      </c>
      <c r="E86" s="63"/>
      <c r="F86" s="40"/>
      <c r="G86" s="40"/>
      <c r="H86" s="40"/>
      <c r="I86" s="40"/>
      <c r="J86" s="40"/>
      <c r="K86" s="40"/>
      <c r="L86" s="35"/>
      <c r="M86" s="61"/>
      <c r="O86" s="151"/>
      <c r="P86" s="151"/>
      <c r="Q86" s="151"/>
    </row>
    <row r="87" spans="1:19" ht="15.75">
      <c r="A87" s="60"/>
      <c r="B87" s="182"/>
      <c r="C87" s="34"/>
      <c r="D87" s="24"/>
      <c r="E87" s="25"/>
      <c r="F87" s="63"/>
      <c r="G87" s="63"/>
      <c r="H87" s="36"/>
      <c r="I87" s="36"/>
      <c r="J87" s="36"/>
      <c r="K87" s="36"/>
      <c r="L87" s="34"/>
      <c r="M87" s="61"/>
      <c r="O87" s="151"/>
      <c r="P87" s="151"/>
      <c r="Q87" s="151"/>
    </row>
    <row r="88" spans="1:19" ht="20.25">
      <c r="A88" s="60"/>
      <c r="B88" s="157" t="s">
        <v>10</v>
      </c>
      <c r="C88" s="34"/>
      <c r="D88" s="34"/>
      <c r="E88" s="155" t="s">
        <v>11</v>
      </c>
      <c r="F88" s="63"/>
      <c r="G88" s="63"/>
      <c r="H88" s="37"/>
      <c r="I88" s="37"/>
      <c r="J88" s="33"/>
      <c r="K88" s="36"/>
      <c r="L88" s="34"/>
      <c r="M88" s="61"/>
      <c r="P88" s="151"/>
      <c r="Q88" s="151"/>
      <c r="R88" s="151"/>
    </row>
    <row r="89" spans="1:19" ht="18">
      <c r="A89" s="60"/>
      <c r="B89" s="157" t="s">
        <v>226</v>
      </c>
      <c r="C89" s="34"/>
      <c r="D89" s="34"/>
      <c r="E89" s="34"/>
      <c r="F89" s="34"/>
      <c r="G89" s="34"/>
      <c r="H89" s="34"/>
      <c r="I89" s="34"/>
      <c r="J89" s="34"/>
      <c r="K89" s="34"/>
      <c r="L89" s="34"/>
      <c r="M89" s="136"/>
      <c r="N89" s="34"/>
      <c r="P89" s="151"/>
      <c r="Q89" s="151"/>
      <c r="R89" s="151"/>
    </row>
    <row r="90" spans="1:19" ht="15.75">
      <c r="A90" s="60"/>
      <c r="B90" s="176"/>
      <c r="C90" s="34"/>
      <c r="D90" s="34"/>
      <c r="E90" s="34"/>
      <c r="F90" s="34"/>
      <c r="G90" s="34"/>
      <c r="H90" s="34"/>
      <c r="I90" s="34"/>
      <c r="J90" s="34"/>
      <c r="K90" s="34"/>
      <c r="L90" s="34"/>
      <c r="M90" s="136"/>
      <c r="N90" s="34"/>
      <c r="P90" s="151"/>
      <c r="Q90" s="151"/>
      <c r="R90" s="151"/>
    </row>
    <row r="91" spans="1:19" ht="15.75">
      <c r="A91" s="60"/>
      <c r="B91" s="182" t="s">
        <v>18</v>
      </c>
      <c r="C91" s="34" t="s">
        <v>18</v>
      </c>
      <c r="D91" s="34"/>
      <c r="E91" s="34"/>
      <c r="F91" s="34"/>
      <c r="G91" s="34"/>
      <c r="H91" s="34"/>
      <c r="I91" s="34"/>
      <c r="J91" s="34"/>
      <c r="K91" s="34"/>
      <c r="L91" s="34"/>
      <c r="M91" s="136"/>
      <c r="N91" s="34"/>
      <c r="P91" s="151"/>
      <c r="Q91" s="151"/>
      <c r="R91" s="151"/>
    </row>
    <row r="92" spans="1:19" ht="15.75">
      <c r="A92" s="60"/>
      <c r="B92" s="182"/>
      <c r="C92" s="34"/>
      <c r="D92" s="34"/>
      <c r="E92" s="34"/>
      <c r="F92" s="34"/>
      <c r="G92" s="34"/>
      <c r="H92" s="34"/>
      <c r="I92" s="34"/>
      <c r="J92" s="34"/>
      <c r="K92" s="34"/>
      <c r="L92" s="34"/>
      <c r="M92" s="136"/>
      <c r="N92" s="34"/>
    </row>
    <row r="93" spans="1:19" ht="15.75" customHeight="1">
      <c r="A93" s="60"/>
      <c r="B93" s="182"/>
      <c r="C93" s="34"/>
      <c r="D93" s="34"/>
      <c r="E93" s="34"/>
      <c r="F93" s="34"/>
      <c r="G93" s="34"/>
      <c r="H93" s="34"/>
      <c r="I93" s="34"/>
      <c r="J93" s="34"/>
      <c r="K93" s="34"/>
      <c r="L93" s="34"/>
      <c r="M93" s="136"/>
      <c r="N93" s="34"/>
    </row>
    <row r="94" spans="1:19" ht="15.75" customHeight="1">
      <c r="A94" s="60"/>
      <c r="B94" s="176"/>
      <c r="C94" s="24"/>
      <c r="D94" s="34"/>
      <c r="E94" s="63"/>
      <c r="F94" s="63"/>
      <c r="G94" s="63"/>
      <c r="H94" s="33"/>
      <c r="I94" s="33"/>
      <c r="J94" s="33"/>
      <c r="K94" s="36"/>
      <c r="L94" s="34"/>
      <c r="M94" s="62"/>
    </row>
    <row r="95" spans="1:19" ht="20.25">
      <c r="A95" s="60"/>
      <c r="B95" s="182" t="s">
        <v>19</v>
      </c>
      <c r="C95" s="34"/>
      <c r="D95" s="34"/>
      <c r="E95" s="63"/>
      <c r="F95" s="63"/>
      <c r="G95" s="63"/>
      <c r="H95" s="33"/>
      <c r="I95" s="33"/>
      <c r="J95" s="33"/>
      <c r="K95" s="36"/>
      <c r="L95" s="34"/>
      <c r="M95" s="61"/>
      <c r="O95" s="239" t="s">
        <v>239</v>
      </c>
      <c r="P95" s="240" t="s">
        <v>240</v>
      </c>
      <c r="Q95" s="240"/>
      <c r="R95" s="241" t="s">
        <v>241</v>
      </c>
      <c r="S95" s="241"/>
    </row>
    <row r="96" spans="1:19" ht="20.25">
      <c r="A96" s="60"/>
      <c r="B96" s="182"/>
      <c r="C96" s="34"/>
      <c r="D96" s="34"/>
      <c r="E96" s="63"/>
      <c r="F96" s="63"/>
      <c r="G96" s="63"/>
      <c r="H96" s="33"/>
      <c r="I96" s="33"/>
      <c r="J96" s="33"/>
      <c r="K96" s="36"/>
      <c r="L96" s="34"/>
      <c r="M96" s="61"/>
      <c r="O96" s="239"/>
      <c r="P96" s="153" t="s">
        <v>242</v>
      </c>
      <c r="Q96" s="153" t="s">
        <v>243</v>
      </c>
      <c r="R96" s="154" t="s">
        <v>242</v>
      </c>
      <c r="S96" s="154" t="s">
        <v>243</v>
      </c>
    </row>
    <row r="97" spans="1:19" ht="15.75" customHeight="1">
      <c r="A97" s="137"/>
      <c r="B97" s="182"/>
      <c r="C97" s="138"/>
      <c r="D97" s="138"/>
      <c r="E97" s="139"/>
      <c r="F97" s="139"/>
      <c r="G97" s="139"/>
      <c r="H97" s="26"/>
      <c r="I97" s="26"/>
      <c r="J97" s="26"/>
      <c r="K97" s="149"/>
      <c r="L97" s="138"/>
      <c r="M97" s="53"/>
      <c r="O97" s="239"/>
      <c r="P97" s="237"/>
      <c r="Q97" s="237"/>
      <c r="R97" s="237"/>
      <c r="S97" s="237"/>
    </row>
    <row r="98" spans="1:19" ht="15.75" customHeight="1">
      <c r="A98" s="152" t="s">
        <v>238</v>
      </c>
      <c r="B98" s="182"/>
      <c r="C98" s="138"/>
      <c r="D98" s="138"/>
      <c r="E98" s="139"/>
      <c r="F98" s="139"/>
      <c r="G98" s="139"/>
      <c r="H98" s="26"/>
      <c r="I98" s="26"/>
      <c r="J98" s="26"/>
      <c r="K98" s="149"/>
      <c r="L98" s="138"/>
      <c r="M98" s="53"/>
      <c r="O98" s="239"/>
      <c r="P98" s="238"/>
      <c r="Q98" s="238"/>
      <c r="R98" s="238"/>
      <c r="S98" s="238"/>
    </row>
    <row r="99" spans="1:19">
      <c r="A99" s="169" t="s">
        <v>340</v>
      </c>
      <c r="B99" s="182"/>
      <c r="C99" s="138"/>
      <c r="D99" s="138"/>
      <c r="E99" s="139"/>
      <c r="F99" s="139"/>
      <c r="G99" s="139"/>
      <c r="H99" s="26"/>
      <c r="I99" s="26"/>
      <c r="J99" s="26"/>
      <c r="K99" s="149"/>
      <c r="L99" s="138"/>
      <c r="M99" s="53"/>
      <c r="O99" s="239"/>
      <c r="P99" s="237"/>
      <c r="Q99" s="237"/>
      <c r="R99" s="237"/>
      <c r="S99" s="237"/>
    </row>
    <row r="100" spans="1:19">
      <c r="A100" s="169" t="s">
        <v>341</v>
      </c>
      <c r="B100" s="182"/>
      <c r="C100" s="138"/>
      <c r="D100" s="138"/>
      <c r="E100" s="139"/>
      <c r="F100" s="139"/>
      <c r="G100" s="139"/>
      <c r="H100" s="26"/>
      <c r="I100" s="26"/>
      <c r="J100" s="26"/>
      <c r="K100" s="149"/>
      <c r="L100" s="138"/>
      <c r="M100" s="53"/>
      <c r="O100" s="239"/>
      <c r="P100" s="238"/>
      <c r="Q100" s="238"/>
      <c r="R100" s="238"/>
      <c r="S100" s="238"/>
    </row>
    <row r="101" spans="1:19" s="24" customFormat="1">
      <c r="A101" s="169" t="s">
        <v>343</v>
      </c>
      <c r="B101" s="183"/>
      <c r="C101" s="138"/>
      <c r="D101" s="138"/>
      <c r="E101" s="139"/>
      <c r="F101" s="139"/>
      <c r="G101" s="139"/>
      <c r="H101" s="26"/>
      <c r="I101" s="26"/>
      <c r="J101" s="26"/>
      <c r="K101" s="149"/>
      <c r="L101" s="138"/>
      <c r="M101" s="53"/>
      <c r="O101" s="239"/>
      <c r="P101" s="237"/>
      <c r="Q101" s="237"/>
      <c r="R101" s="237"/>
      <c r="S101" s="237"/>
    </row>
    <row r="102" spans="1:19" ht="21.75" thickBot="1">
      <c r="A102" s="172" t="s">
        <v>344</v>
      </c>
      <c r="B102" s="184"/>
      <c r="C102" s="140"/>
      <c r="D102" s="140"/>
      <c r="E102" s="141"/>
      <c r="F102" s="141"/>
      <c r="G102" s="141"/>
      <c r="H102" s="142"/>
      <c r="I102" s="142"/>
      <c r="J102" s="142"/>
      <c r="K102" s="150"/>
      <c r="L102" s="140"/>
      <c r="M102" s="143"/>
      <c r="O102" s="239"/>
      <c r="P102" s="238"/>
      <c r="Q102" s="238"/>
      <c r="R102" s="238"/>
      <c r="S102" s="238"/>
    </row>
    <row r="103" spans="1:19">
      <c r="A103" s="1"/>
      <c r="B103" s="185"/>
      <c r="C103" s="1"/>
      <c r="D103" s="1"/>
      <c r="E103" s="4"/>
      <c r="F103" s="4"/>
      <c r="G103" s="4"/>
      <c r="L103" s="1"/>
    </row>
    <row r="104" spans="1:19">
      <c r="A104" s="1"/>
      <c r="B104" s="185"/>
      <c r="C104" s="1"/>
      <c r="D104" s="1"/>
      <c r="E104" s="4"/>
      <c r="F104" s="4"/>
      <c r="G104" s="4"/>
      <c r="L104" s="1"/>
    </row>
    <row r="105" spans="1:19">
      <c r="A105" s="1"/>
      <c r="B105" s="185"/>
      <c r="C105" s="1"/>
      <c r="D105" s="1"/>
      <c r="E105" s="4"/>
      <c r="F105" s="4"/>
      <c r="G105" s="4"/>
      <c r="L105" s="1"/>
    </row>
    <row r="106" spans="1:19">
      <c r="A106" s="1"/>
      <c r="B106" s="185"/>
      <c r="C106" s="1"/>
      <c r="D106" s="1"/>
      <c r="E106" s="4"/>
      <c r="F106" s="4"/>
      <c r="G106" s="4"/>
      <c r="L106" s="1"/>
    </row>
    <row r="107" spans="1:19">
      <c r="A107" s="1"/>
      <c r="B107" s="185"/>
      <c r="C107" s="1"/>
      <c r="D107" s="1"/>
      <c r="E107" s="4"/>
      <c r="F107" s="4"/>
      <c r="G107" s="4"/>
      <c r="L107" s="1"/>
    </row>
  </sheetData>
  <mergeCells count="96">
    <mergeCell ref="A74:M74"/>
    <mergeCell ref="A75:M75"/>
    <mergeCell ref="K9:K12"/>
    <mergeCell ref="L73:M73"/>
    <mergeCell ref="C69:D69"/>
    <mergeCell ref="C70:D70"/>
    <mergeCell ref="L71:M71"/>
    <mergeCell ref="C58:D58"/>
    <mergeCell ref="C53:D53"/>
    <mergeCell ref="C55:D55"/>
    <mergeCell ref="L72:M72"/>
    <mergeCell ref="L67:M67"/>
    <mergeCell ref="C51:D51"/>
    <mergeCell ref="C64:D64"/>
    <mergeCell ref="C65:D65"/>
    <mergeCell ref="C66:D66"/>
    <mergeCell ref="C62:D62"/>
    <mergeCell ref="C63:D63"/>
    <mergeCell ref="L56:M56"/>
    <mergeCell ref="C60:D60"/>
    <mergeCell ref="C61:D61"/>
    <mergeCell ref="C52:D52"/>
    <mergeCell ref="C54:D54"/>
    <mergeCell ref="C59:D59"/>
    <mergeCell ref="B56:G56"/>
    <mergeCell ref="L49:M49"/>
    <mergeCell ref="B49:G49"/>
    <mergeCell ref="L43:M43"/>
    <mergeCell ref="C45:D45"/>
    <mergeCell ref="C46:D46"/>
    <mergeCell ref="C47:D47"/>
    <mergeCell ref="C41:D41"/>
    <mergeCell ref="B43:G43"/>
    <mergeCell ref="L21:M21"/>
    <mergeCell ref="C15:D15"/>
    <mergeCell ref="A1:M1"/>
    <mergeCell ref="A2:M2"/>
    <mergeCell ref="A9:A12"/>
    <mergeCell ref="B9:D12"/>
    <mergeCell ref="L9:L12"/>
    <mergeCell ref="M9:M12"/>
    <mergeCell ref="C14:D14"/>
    <mergeCell ref="C18:D18"/>
    <mergeCell ref="F11:F12"/>
    <mergeCell ref="E11:E12"/>
    <mergeCell ref="C19:D19"/>
    <mergeCell ref="C20:D20"/>
    <mergeCell ref="G11:G12"/>
    <mergeCell ref="H11:H12"/>
    <mergeCell ref="P101:P102"/>
    <mergeCell ref="Q101:Q102"/>
    <mergeCell ref="R101:R102"/>
    <mergeCell ref="S101:S102"/>
    <mergeCell ref="O95:O102"/>
    <mergeCell ref="P95:Q95"/>
    <mergeCell ref="R95:S95"/>
    <mergeCell ref="P97:P98"/>
    <mergeCell ref="Q97:Q98"/>
    <mergeCell ref="R97:R98"/>
    <mergeCell ref="S97:S98"/>
    <mergeCell ref="P99:P100"/>
    <mergeCell ref="Q99:Q100"/>
    <mergeCell ref="R99:R100"/>
    <mergeCell ref="S99:S100"/>
    <mergeCell ref="G9:J9"/>
    <mergeCell ref="E9:F10"/>
    <mergeCell ref="B16:G16"/>
    <mergeCell ref="B21:G21"/>
    <mergeCell ref="B36:G36"/>
    <mergeCell ref="C25:D25"/>
    <mergeCell ref="C26:D26"/>
    <mergeCell ref="C31:D31"/>
    <mergeCell ref="C29:D29"/>
    <mergeCell ref="C28:D28"/>
    <mergeCell ref="C27:D27"/>
    <mergeCell ref="C30:D30"/>
    <mergeCell ref="I10:J10"/>
    <mergeCell ref="I11:I12"/>
    <mergeCell ref="J11:J12"/>
    <mergeCell ref="C23:D23"/>
    <mergeCell ref="G10:H10"/>
    <mergeCell ref="A72:G72"/>
    <mergeCell ref="A73:I73"/>
    <mergeCell ref="J73:K73"/>
    <mergeCell ref="B67:G67"/>
    <mergeCell ref="B71:G71"/>
    <mergeCell ref="C24:D24"/>
    <mergeCell ref="C39:D39"/>
    <mergeCell ref="C40:D40"/>
    <mergeCell ref="C42:D42"/>
    <mergeCell ref="C48:D48"/>
    <mergeCell ref="C32:D32"/>
    <mergeCell ref="C33:D33"/>
    <mergeCell ref="C34:D34"/>
    <mergeCell ref="C35:D35"/>
    <mergeCell ref="C38:D38"/>
  </mergeCells>
  <pageMargins left="0.7" right="0.7" top="0.75" bottom="0.75" header="0.3" footer="0.3"/>
  <pageSetup paperSize="9" scale="58" firstPageNumber="22" orientation="landscape" useFirstPageNumber="1" r:id="rId1"/>
  <headerFooter>
    <oddHeader>&amp;LLampiran 2-2 – Pedoman No. A001/PL0030/2021-S9 Revisi Ke-0&amp;RHal. &amp;P dari 33</oddHeader>
  </headerFooter>
  <rowBreaks count="2" manualBreakCount="2">
    <brk id="67" max="12" man="1"/>
    <brk id="102" max="1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329D5C18817A4F9A8709729D5C2CF9" ma:contentTypeVersion="22" ma:contentTypeDescription="Create a new document." ma:contentTypeScope="" ma:versionID="ce806c96887cf3b1a0ac90d3cc5f4081">
  <xsd:schema xmlns:xsd="http://www.w3.org/2001/XMLSchema" xmlns:xs="http://www.w3.org/2001/XMLSchema" xmlns:p="http://schemas.microsoft.com/office/2006/metadata/properties" xmlns:ns2="c52e6371-8019-499a-8cf6-8163da498c7d" xmlns:ns3="8e0e2288-be87-48b3-bd4d-39d51f4aef86" xmlns:ns4="0e8443b4-acae-40bc-a924-8e90aa81dfd5" xmlns:ns5="c833a87e-d734-4fa4-a219-061e0de23969" targetNamespace="http://schemas.microsoft.com/office/2006/metadata/properties" ma:root="true" ma:fieldsID="5ed638b827c6abbd6708db254decedba" ns2:_="" ns3:_="" ns4:_="" ns5:_="">
    <xsd:import namespace="c52e6371-8019-499a-8cf6-8163da498c7d"/>
    <xsd:import namespace="8e0e2288-be87-48b3-bd4d-39d51f4aef86"/>
    <xsd:import namespace="0e8443b4-acae-40bc-a924-8e90aa81dfd5"/>
    <xsd:import namespace="c833a87e-d734-4fa4-a219-061e0de23969"/>
    <xsd:element name="properties">
      <xsd:complexType>
        <xsd:sequence>
          <xsd:element name="documentManagement">
            <xsd:complexType>
              <xsd:all>
                <xsd:element ref="ns2:_dlc_DocId" minOccurs="0"/>
                <xsd:element ref="ns2:_dlc_DocIdUrl" minOccurs="0"/>
                <xsd:element ref="ns2:_dlc_DocIdPersistId" minOccurs="0"/>
                <xsd:element ref="ns3:NomorSurat" minOccurs="0"/>
                <xsd:element ref="ns3:Perihal" minOccurs="0"/>
                <xsd:element ref="ns3:SifatSurat" minOccurs="0"/>
                <xsd:element ref="ns3:DataDomain" minOccurs="0"/>
                <xsd:element ref="ns3:DataSubDomain" minOccurs="0"/>
                <xsd:element ref="ns3:KodeSubPermasalahan" minOccurs="0"/>
                <xsd:element ref="ns3:KodeSimpan" minOccurs="0"/>
                <xsd:element ref="ns2:SharedWithUsers" minOccurs="0"/>
                <xsd:element ref="ns2:SharedWithDetails" minOccurs="0"/>
                <xsd:element ref="ns3:PATP" minOccurs="0"/>
                <xsd:element ref="ns4:Klasifikasi" minOccurs="0"/>
                <xsd:element ref="ns4:Prioritas"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e6371-8019-499a-8cf6-8163da498c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0e2288-be87-48b3-bd4d-39d51f4aef86" elementFormDefault="qualified">
    <xsd:import namespace="http://schemas.microsoft.com/office/2006/documentManagement/types"/>
    <xsd:import namespace="http://schemas.microsoft.com/office/infopath/2007/PartnerControls"/>
    <xsd:element name="NomorSurat" ma:index="11" nillable="true" ma:displayName="Nomor Surat" ma:format="Dropdown" ma:internalName="NomorSurat">
      <xsd:simpleType>
        <xsd:restriction base="dms:Text">
          <xsd:maxLength value="255"/>
        </xsd:restriction>
      </xsd:simpleType>
    </xsd:element>
    <xsd:element name="Perihal" ma:index="12" nillable="true" ma:displayName="Perihal" ma:internalName="Perihal">
      <xsd:simpleType>
        <xsd:restriction base="dms:Note">
          <xsd:maxLength value="255"/>
        </xsd:restriction>
      </xsd:simpleType>
    </xsd:element>
    <xsd:element name="SifatSurat" ma:index="13" nillable="true" ma:displayName="Tipe Surat" ma:format="Dropdown" ma:internalName="SifatSurat">
      <xsd:simpleType>
        <xsd:restriction base="dms:Text">
          <xsd:maxLength value="255"/>
        </xsd:restriction>
      </xsd:simpleType>
    </xsd:element>
    <xsd:element name="DataDomain" ma:index="14" nillable="true" ma:displayName="Data Domain" ma:format="Dropdown" ma:internalName="DataDomain">
      <xsd:simpleType>
        <xsd:restriction base="dms:Text">
          <xsd:maxLength value="255"/>
        </xsd:restriction>
      </xsd:simpleType>
    </xsd:element>
    <xsd:element name="DataSubDomain" ma:index="15" nillable="true" ma:displayName="Data Sub Domain" ma:format="Dropdown" ma:internalName="DataSubDomain">
      <xsd:simpleType>
        <xsd:restriction base="dms:Text">
          <xsd:maxLength value="255"/>
        </xsd:restriction>
      </xsd:simpleType>
    </xsd:element>
    <xsd:element name="KodeSubPermasalahan" ma:index="16" nillable="true" ma:displayName="Kode Sub Permasalahan" ma:format="Dropdown" ma:internalName="KodeSubPermasalahan">
      <xsd:simpleType>
        <xsd:restriction base="dms:Text">
          <xsd:maxLength value="255"/>
        </xsd:restriction>
      </xsd:simpleType>
    </xsd:element>
    <xsd:element name="KodeSimpan" ma:index="17" nillable="true" ma:displayName="Kode Simpan" ma:format="Dropdown" ma:internalName="KodeSimpan">
      <xsd:simpleType>
        <xsd:restriction base="dms:Text">
          <xsd:maxLength value="255"/>
        </xsd:restriction>
      </xsd:simpleType>
    </xsd:element>
    <xsd:element name="PATP" ma:index="20" nillable="true" ma:displayName="PATP" ma:internalName="PATP">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8443b4-acae-40bc-a924-8e90aa81dfd5" elementFormDefault="qualified">
    <xsd:import namespace="http://schemas.microsoft.com/office/2006/documentManagement/types"/>
    <xsd:import namespace="http://schemas.microsoft.com/office/infopath/2007/PartnerControls"/>
    <xsd:element name="Klasifikasi" ma:index="21" nillable="true" ma:displayName="Klasifikasi" ma:description="Rahasia atau Terbatas" ma:internalName="Klasifikasi">
      <xsd:simpleType>
        <xsd:restriction base="dms:Text">
          <xsd:maxLength value="255"/>
        </xsd:restriction>
      </xsd:simpleType>
    </xsd:element>
    <xsd:element name="Prioritas" ma:index="22" nillable="true" ma:displayName="Prioritas" ma:description="Biasa atau Segera" ma:internalName="Priorita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33a87e-d734-4fa4-a219-061e0de2396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DateTaken" ma:index="29" nillable="true" ma:displayName="MediaServiceDateTaken" ma:hidden="true" ma:internalName="MediaServiceDateTaken"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Location" ma:index="3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fatSurat xmlns="8e0e2288-be87-48b3-bd4d-39d51f4aef86" xsi:nil="true"/>
    <DataDomain xmlns="8e0e2288-be87-48b3-bd4d-39d51f4aef86" xsi:nil="true"/>
    <KodeSimpan xmlns="8e0e2288-be87-48b3-bd4d-39d51f4aef86" xsi:nil="true"/>
    <PATP xmlns="8e0e2288-be87-48b3-bd4d-39d51f4aef86" xsi:nil="true"/>
    <KodeSubPermasalahan xmlns="8e0e2288-be87-48b3-bd4d-39d51f4aef86" xsi:nil="true"/>
    <NomorSurat xmlns="8e0e2288-be87-48b3-bd4d-39d51f4aef86" xsi:nil="true"/>
    <DataSubDomain xmlns="8e0e2288-be87-48b3-bd4d-39d51f4aef86" xsi:nil="true"/>
    <Prioritas xmlns="0e8443b4-acae-40bc-a924-8e90aa81dfd5" xsi:nil="true"/>
    <Klasifikasi xmlns="0e8443b4-acae-40bc-a924-8e90aa81dfd5" xsi:nil="true"/>
    <Perihal xmlns="8e0e2288-be87-48b3-bd4d-39d51f4aef86" xsi:nil="true"/>
    <_dlc_DocId xmlns="c52e6371-8019-499a-8cf6-8163da498c7d">CWX5XTWA3T6M-647324455-1626</_dlc_DocId>
    <_dlc_DocIdUrl xmlns="c52e6371-8019-499a-8cf6-8163da498c7d">
      <Url>https://ptptmn.sharepoint.com/sites/docs/2021/02/poffice/_layouts/15/DocIdRedir.aspx?ID=CWX5XTWA3T6M-647324455-1626</Url>
      <Description>CWX5XTWA3T6M-647324455-1626</Description>
    </_dlc_DocIdUrl>
    <SharedWithUsers xmlns="c52e6371-8019-499a-8cf6-8163da498c7d">
      <UserInfo>
        <DisplayName>T.Parningotan Pasaribu</DisplayName>
        <AccountId>3051</AccountId>
        <AccountType/>
      </UserInfo>
      <UserInfo>
        <DisplayName>Novriantari</DisplayName>
        <AccountId>925</AccountId>
        <AccountType/>
      </UserInfo>
      <UserInfo>
        <DisplayName>Budi Yp Hutagaol</DisplayName>
        <AccountId>1931</AccountId>
        <AccountType/>
      </UserInfo>
      <UserInfo>
        <DisplayName>Ausil Maksudina</DisplayName>
        <AccountId>4156</AccountId>
        <AccountType/>
      </UserInfo>
      <UserInfo>
        <DisplayName>Gema Ramadhan</DisplayName>
        <AccountId>1118</AccountId>
        <AccountType/>
      </UserInfo>
      <UserInfo>
        <DisplayName>Mohamad Khoirul Anam</DisplayName>
        <AccountId>3915</AccountId>
        <AccountType/>
      </UserInfo>
      <UserInfo>
        <DisplayName>Anggoro Wibowo</DisplayName>
        <AccountId>1387</AccountId>
        <AccountType/>
      </UserInfo>
      <UserInfo>
        <DisplayName>Sugeng Ramadhani</DisplayName>
        <AccountId>1290</AccountId>
        <AccountType/>
      </UserInfo>
      <UserInfo>
        <DisplayName>Sirdad Haryadi</DisplayName>
        <AccountId>3876</AccountId>
        <AccountType/>
      </UserInfo>
      <UserInfo>
        <DisplayName>Jeffri Affandi</DisplayName>
        <AccountId>1384</AccountId>
        <AccountType/>
      </UserInfo>
      <UserInfo>
        <DisplayName>Anindya Diwasasri</DisplayName>
        <AccountId>4400</AccountId>
        <AccountType/>
      </UserInfo>
      <UserInfo>
        <DisplayName>Insan Nurrohman</DisplayName>
        <AccountId>639</AccountId>
        <AccountType/>
      </UserInfo>
      <UserInfo>
        <DisplayName>Boyke Arjuna Chandra Bhuana</DisplayName>
        <AccountId>4173</AccountId>
        <AccountType/>
      </UserInfo>
      <UserInfo>
        <DisplayName>Puguh Kurniawan</DisplayName>
        <AccountId>930</AccountId>
        <AccountType/>
      </UserInfo>
      <UserInfo>
        <DisplayName>Jefri Hulman Manurung</DisplayName>
        <AccountId>3473</AccountId>
        <AccountType/>
      </UserInfo>
      <UserInfo>
        <DisplayName>Bambang Kurniawan</DisplayName>
        <AccountId>7225</AccountId>
        <AccountType/>
      </UserInfo>
      <UserInfo>
        <DisplayName>Dennis Hotman Tampubolon</DisplayName>
        <AccountId>1070</AccountId>
        <AccountType/>
      </UserInfo>
      <UserInfo>
        <DisplayName>Edy Sunaryo</DisplayName>
        <AccountId>1343</AccountId>
        <AccountType/>
      </UserInfo>
      <UserInfo>
        <DisplayName>Sindu Agung Lesmana</DisplayName>
        <AccountId>1709</AccountId>
        <AccountType/>
      </UserInfo>
      <UserInfo>
        <DisplayName>Fikar Ghalih Saputra</DisplayName>
        <AccountId>2396</AccountId>
        <AccountType/>
      </UserInfo>
      <UserInfo>
        <DisplayName>Andri Prasetyanto</DisplayName>
        <AccountId>1601</AccountId>
        <AccountType/>
      </UserInfo>
      <UserInfo>
        <DisplayName>Adithya Ichwal Pratama</DisplayName>
        <AccountId>5209</AccountId>
        <AccountType/>
      </UserInfo>
      <UserInfo>
        <DisplayName>M. Ikmal</DisplayName>
        <AccountId>1297</AccountId>
        <AccountType/>
      </UserInfo>
      <UserInfo>
        <DisplayName>Ahmed Syarif</DisplayName>
        <AccountId>1197</AccountId>
        <AccountType/>
      </UserInfo>
      <UserInfo>
        <DisplayName>Paulus Oberto</DisplayName>
        <AccountId>4762</AccountId>
        <AccountType/>
      </UserInfo>
      <UserInfo>
        <DisplayName>Alfred Wiradi Heri Parwanto</DisplayName>
        <AccountId>10222</AccountId>
        <AccountType/>
      </UserInfo>
      <UserInfo>
        <DisplayName>Irna Kisrana</DisplayName>
        <AccountId>964</AccountId>
        <AccountType/>
      </UserInfo>
      <UserInfo>
        <DisplayName>Nurman Riyanto</DisplayName>
        <AccountId>3513</AccountId>
        <AccountType/>
      </UserInfo>
      <UserInfo>
        <DisplayName>Yunus Yogha Nantha</DisplayName>
        <AccountId>4331</AccountId>
        <AccountType/>
      </UserInfo>
      <UserInfo>
        <DisplayName>Isprijadi</DisplayName>
        <AccountId>1362</AccountId>
        <AccountType/>
      </UserInfo>
      <UserInfo>
        <DisplayName>Shinta Melanie</DisplayName>
        <AccountId>3384</AccountId>
        <AccountType/>
      </UserInfo>
      <UserInfo>
        <DisplayName>Moch. Toriq</DisplayName>
        <AccountId>13301</AccountId>
        <AccountType/>
      </UserInfo>
      <UserInfo>
        <DisplayName>Reza Maharajasa Putra Utomo</DisplayName>
        <AccountId>3215</AccountId>
        <AccountType/>
      </UserInfo>
      <UserInfo>
        <DisplayName>Fajar Purnadi</DisplayName>
        <AccountId>955</AccountId>
        <AccountType/>
      </UserInfo>
      <UserInfo>
        <DisplayName>Yuliarto Adiwibowo</DisplayName>
        <AccountId>4656</AccountId>
        <AccountType/>
      </UserInfo>
      <UserInfo>
        <DisplayName>Moses K. Olinger</DisplayName>
        <AccountId>6977</AccountId>
        <AccountType/>
      </UserInfo>
      <UserInfo>
        <DisplayName>Eddy De Yong</DisplayName>
        <AccountId>4658</AccountId>
        <AccountType/>
      </UserInfo>
      <UserInfo>
        <DisplayName>Aswin Lorenso Gultom</DisplayName>
        <AccountId>1760</AccountId>
        <AccountType/>
      </UserInfo>
      <UserInfo>
        <DisplayName>Dwi Rosana Nurhadi</DisplayName>
        <AccountId>1907</AccountId>
        <AccountType/>
      </UserInfo>
      <UserInfo>
        <DisplayName>Asri Wulandari</DisplayName>
        <AccountId>3556</AccountId>
        <AccountType/>
      </UserInfo>
      <UserInfo>
        <DisplayName>Agus Triyono</DisplayName>
        <AccountId>2191</AccountId>
        <AccountType/>
      </UserInfo>
      <UserInfo>
        <DisplayName>Yuri Ristanto</DisplayName>
        <AccountId>3466</AccountId>
        <AccountType/>
      </UserInfo>
      <UserInfo>
        <DisplayName>Rudi Hartono</DisplayName>
        <AccountId>11894</AccountId>
        <AccountType/>
      </UserInfo>
      <UserInfo>
        <DisplayName>Agung Sedayu</DisplayName>
        <AccountId>3477</AccountId>
        <AccountType/>
      </UserInfo>
      <UserInfo>
        <DisplayName>Kus Hartini</DisplayName>
        <AccountId>4981</AccountId>
        <AccountType/>
      </UserInfo>
      <UserInfo>
        <DisplayName>Achmad Surya Karbala</DisplayName>
        <AccountId>1032</AccountId>
        <AccountType/>
      </UserInfo>
      <UserInfo>
        <DisplayName>Johan Ma'rief</DisplayName>
        <AccountId>3098</AccountId>
        <AccountType/>
      </UserInfo>
      <UserInfo>
        <DisplayName>Sabar Basuki</DisplayName>
        <AccountId>4011</AccountId>
        <AccountType/>
      </UserInfo>
      <UserInfo>
        <DisplayName>Prahastuti Wahyuningtyas</DisplayName>
        <AccountId>5133</AccountId>
        <AccountType/>
      </UserInfo>
      <UserInfo>
        <DisplayName>Yasin Al Kusosi</DisplayName>
        <AccountId>2125</AccountId>
        <AccountType/>
      </UserInfo>
      <UserInfo>
        <DisplayName>Bogi Irawan</DisplayName>
        <AccountId>3632</AccountId>
        <AccountType/>
      </UserInfo>
      <UserInfo>
        <DisplayName>Rachmatullah Adicahya Nugraha</DisplayName>
        <AccountId>2630</AccountId>
        <AccountType/>
      </UserInfo>
      <UserInfo>
        <DisplayName>Bushro Sihabuddin Busthomy</DisplayName>
        <AccountId>3086</AccountId>
        <AccountType/>
      </UserInfo>
      <UserInfo>
        <DisplayName>Josia Pratama Sidabutar</DisplayName>
        <AccountId>4450</AccountId>
        <AccountType/>
      </UserInfo>
      <UserInfo>
        <DisplayName>Rizky Farhan Hafili</DisplayName>
        <AccountId>741</AccountId>
        <AccountType/>
      </UserInfo>
      <UserInfo>
        <DisplayName>Titis Bayu Amarta Tanjung</DisplayName>
        <AccountId>4802</AccountId>
        <AccountType/>
      </UserInfo>
      <UserInfo>
        <DisplayName>Didit Setyabudi</DisplayName>
        <AccountId>1908</AccountId>
        <AccountType/>
      </UserInfo>
      <UserInfo>
        <DisplayName>Supriyanto</DisplayName>
        <AccountId>3588</AccountId>
        <AccountType/>
      </UserInfo>
      <UserInfo>
        <DisplayName>Slamet Dwi Leksono</DisplayName>
        <AccountId>2498</AccountId>
        <AccountType/>
      </UserInfo>
      <UserInfo>
        <DisplayName>Jannatul Arif</DisplayName>
        <AccountId>2240</AccountId>
        <AccountType/>
      </UserInfo>
      <UserInfo>
        <DisplayName>Ferlino Friadi</DisplayName>
        <AccountId>3539</AccountId>
        <AccountType/>
      </UserInfo>
      <UserInfo>
        <DisplayName>Clint Devan Yogama</DisplayName>
        <AccountId>2628</AccountId>
        <AccountType/>
      </UserInfo>
      <UserInfo>
        <DisplayName>Ratna Kartika Dewi</DisplayName>
        <AccountId>3011</AccountId>
        <AccountType/>
      </UserInfo>
      <UserInfo>
        <DisplayName>Erni Ad Martha</DisplayName>
        <AccountId>9642</AccountId>
        <AccountType/>
      </UserInfo>
      <UserInfo>
        <DisplayName>Onky Pranata Putra</DisplayName>
        <AccountId>897</AccountId>
        <AccountType/>
      </UserInfo>
      <UserInfo>
        <DisplayName>Dara Lidya Astuti</DisplayName>
        <AccountId>4007</AccountId>
        <AccountType/>
      </UserInfo>
      <UserInfo>
        <DisplayName>Ismin Nuryadin</DisplayName>
        <AccountId>2604</AccountId>
        <AccountType/>
      </UserInfo>
      <UserInfo>
        <DisplayName>Ryan Hendra</DisplayName>
        <AccountId>1298</AccountId>
        <AccountType/>
      </UserInfo>
      <UserInfo>
        <DisplayName>Sofian Kurniawan</DisplayName>
        <AccountId>3559</AccountId>
        <AccountType/>
      </UserInfo>
      <UserInfo>
        <DisplayName>Suyoko</DisplayName>
        <AccountId>1602</AccountId>
        <AccountType/>
      </UserInfo>
      <UserInfo>
        <DisplayName>Taufan Enggar Surya A. G.</DisplayName>
        <AccountId>6827</AccountId>
        <AccountType/>
      </UserInfo>
      <UserInfo>
        <DisplayName>Indriati Purba Lestari</DisplayName>
        <AccountId>6552</AccountId>
        <AccountType/>
      </UserInfo>
      <UserInfo>
        <DisplayName>Melisa</DisplayName>
        <AccountId>1254</AccountId>
        <AccountType/>
      </UserInfo>
      <UserInfo>
        <DisplayName>Reddy Anugrahadi</DisplayName>
        <AccountId>2413</AccountId>
        <AccountType/>
      </UserInfo>
      <UserInfo>
        <DisplayName>Adhi Sadewo Broto</DisplayName>
        <AccountId>3148</AccountId>
        <AccountType/>
      </UserInfo>
      <UserInfo>
        <DisplayName>Jon Kenedi</DisplayName>
        <AccountId>2148</AccountId>
        <AccountType/>
      </UserInfo>
      <UserInfo>
        <DisplayName>Ibnu Choldun</DisplayName>
        <AccountId>5747</AccountId>
        <AccountType/>
      </UserInfo>
      <UserInfo>
        <DisplayName>Awan Syarifuddin</DisplayName>
        <AccountId>7942</AccountId>
        <AccountType/>
      </UserInfo>
      <UserInfo>
        <DisplayName>Faza Dzulhimam</DisplayName>
        <AccountId>7452</AccountId>
        <AccountType/>
      </UserInfo>
      <UserInfo>
        <DisplayName>Hasbi Fahada</DisplayName>
        <AccountId>2489</AccountId>
        <AccountType/>
      </UserInfo>
      <UserInfo>
        <DisplayName>Abdul Rohim</DisplayName>
        <AccountId>7961</AccountId>
        <AccountType/>
      </UserInfo>
      <UserInfo>
        <DisplayName>Rizkia Arifani Zain</DisplayName>
        <AccountId>1736</AccountId>
        <AccountType/>
      </UserInfo>
      <UserInfo>
        <DisplayName>Ekwanta Setiya Aribawa</DisplayName>
        <AccountId>6205</AccountId>
        <AccountType/>
      </UserInfo>
      <UserInfo>
        <DisplayName>Arsanto Ishadi Wibowo</DisplayName>
        <AccountId>548</AccountId>
        <AccountType/>
      </UserInfo>
      <UserInfo>
        <DisplayName>Rizky Yudisthira</DisplayName>
        <AccountId>5778</AccountId>
        <AccountType/>
      </UserInfo>
      <UserInfo>
        <DisplayName>Bagus Indarto</DisplayName>
        <AccountId>8874</AccountId>
        <AccountType/>
      </UserInfo>
      <UserInfo>
        <DisplayName>Tri Prasetyo Aji</DisplayName>
        <AccountId>7067</AccountId>
        <AccountType/>
      </UserInfo>
      <UserInfo>
        <DisplayName>Dwi Haryono</DisplayName>
        <AccountId>1572</AccountId>
        <AccountType/>
      </UserInfo>
      <UserInfo>
        <DisplayName>Azmir Yalis</DisplayName>
        <AccountId>1233</AccountId>
        <AccountType/>
      </UserInfo>
      <UserInfo>
        <DisplayName>Rahmadsyah Ali Lubis</DisplayName>
        <AccountId>6460</AccountId>
        <AccountType/>
      </UserInfo>
      <UserInfo>
        <DisplayName>Aditya Primayoga Purwono</DisplayName>
        <AccountId>6945</AccountId>
        <AccountType/>
      </UserInfo>
      <UserInfo>
        <DisplayName>Yogo Suwoko</DisplayName>
        <AccountId>7767</AccountId>
        <AccountType/>
      </UserInfo>
      <UserInfo>
        <DisplayName>Muhammad Fathoni</DisplayName>
        <AccountId>3274</AccountId>
        <AccountType/>
      </UserInfo>
      <UserInfo>
        <DisplayName>Kadek Dwi Ariyanto</DisplayName>
        <AccountId>5583</AccountId>
        <AccountType/>
      </UserInfo>
      <UserInfo>
        <DisplayName>Wiyono</DisplayName>
        <AccountId>2034</AccountId>
        <AccountType/>
      </UserInfo>
      <UserInfo>
        <DisplayName>Hardjito</DisplayName>
        <AccountId>4963</AccountId>
        <AccountType/>
      </UserInfo>
      <UserInfo>
        <DisplayName>I Gusti Putu Octavio</DisplayName>
        <AccountId>744</AccountId>
        <AccountType/>
      </UserInfo>
      <UserInfo>
        <DisplayName>Yuliandi Kasfanto</DisplayName>
        <AccountId>2644</AccountId>
        <AccountType/>
      </UserInfo>
      <UserInfo>
        <DisplayName>Dewa Putu Sumantra</DisplayName>
        <AccountId>6626</AccountId>
        <AccountType/>
      </UserInfo>
      <UserInfo>
        <DisplayName>Okky Sugianto Harapan</DisplayName>
        <AccountId>7875</AccountId>
        <AccountType/>
      </UserInfo>
      <UserInfo>
        <DisplayName>Sigit Prasetyo</DisplayName>
        <AccountId>1262</AccountId>
        <AccountType/>
      </UserInfo>
      <UserInfo>
        <DisplayName>Tammasyir</DisplayName>
        <AccountId>1405</AccountId>
        <AccountType/>
      </UserInfo>
      <UserInfo>
        <DisplayName>Lukas Gandum</DisplayName>
        <AccountId>5696</AccountId>
        <AccountType/>
      </UserInfo>
      <UserInfo>
        <DisplayName>Muhammad Andhika Putra</DisplayName>
        <AccountId>7484</AccountId>
        <AccountType/>
      </UserInfo>
      <UserInfo>
        <DisplayName>Rahmat Septian Wijanarko</DisplayName>
        <AccountId>5668</AccountId>
        <AccountType/>
      </UserInfo>
      <UserInfo>
        <DisplayName>Mindar Agus Prasetyo</DisplayName>
        <AccountId>2074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D9BCF6-7341-4CC7-A039-1F3F6914060A}">
  <ds:schemaRefs>
    <ds:schemaRef ds:uri="http://schemas.microsoft.com/office/2006/metadata/contentType"/>
    <ds:schemaRef ds:uri="http://schemas.microsoft.com/office/2006/metadata/properties/metaAttributes"/>
    <ds:schemaRef ds:uri="http://www.w3.org/2000/xmlns/"/>
    <ds:schemaRef ds:uri="http://www.w3.org/2001/XMLSchema"/>
    <ds:schemaRef ds:uri="c52e6371-8019-499a-8cf6-8163da498c7d"/>
    <ds:schemaRef ds:uri="8e0e2288-be87-48b3-bd4d-39d51f4aef86"/>
    <ds:schemaRef ds:uri="0e8443b4-acae-40bc-a924-8e90aa81dfd5"/>
    <ds:schemaRef ds:uri="c833a87e-d734-4fa4-a219-061e0de23969"/>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2892E-7CA3-4994-AB77-6C8AA03871EE}">
  <ds:schemaRefs>
    <ds:schemaRef ds:uri="http://schemas.microsoft.com/office/2006/documentManagement/types"/>
    <ds:schemaRef ds:uri="8e0e2288-be87-48b3-bd4d-39d51f4aef8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c833a87e-d734-4fa4-a219-061e0de23969"/>
    <ds:schemaRef ds:uri="0e8443b4-acae-40bc-a924-8e90aa81dfd5"/>
    <ds:schemaRef ds:uri="c52e6371-8019-499a-8cf6-8163da498c7d"/>
    <ds:schemaRef ds:uri="http://www.w3.org/XML/1998/namespace"/>
    <ds:schemaRef ds:uri="http://purl.org/dc/dcmitype/"/>
  </ds:schemaRefs>
</ds:datastoreItem>
</file>

<file path=customXml/itemProps3.xml><?xml version="1.0" encoding="utf-8"?>
<ds:datastoreItem xmlns:ds="http://schemas.openxmlformats.org/officeDocument/2006/customXml" ds:itemID="{614680EF-667B-462B-AF69-1522B8C69769}">
  <ds:schemaRefs>
    <ds:schemaRef ds:uri="http://schemas.microsoft.com/sharepoint/v3/contenttype/forms"/>
  </ds:schemaRefs>
</ds:datastoreItem>
</file>

<file path=customXml/itemProps4.xml><?xml version="1.0" encoding="utf-8"?>
<ds:datastoreItem xmlns:ds="http://schemas.openxmlformats.org/officeDocument/2006/customXml" ds:itemID="{D26F8768-5302-4007-8F58-3F2735D5FD30}">
  <ds:schemaRefs>
    <ds:schemaRef ds:uri="http://schemas.microsoft.com/sharepoint/event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Matrix Scoring</vt:lpstr>
      <vt:lpstr>Form penilaian</vt:lpstr>
      <vt:lpstr>'Form penilaian'!Print_Area</vt:lpstr>
      <vt:lpstr>'Matrix Scoring'!Print_Area</vt:lpstr>
    </vt:vector>
  </TitlesOfParts>
  <Company>Pertamina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LDDGR-1 Form Prakualifikasi</dc:title>
  <dc:creator>M Zaerul Muhtaram</dc:creator>
  <cp:lastModifiedBy>Eki Dinar Ramadhani</cp:lastModifiedBy>
  <cp:lastPrinted>2021-07-25T23:45:08Z</cp:lastPrinted>
  <dcterms:created xsi:type="dcterms:W3CDTF">2009-12-22T02:33:46Z</dcterms:created>
  <dcterms:modified xsi:type="dcterms:W3CDTF">2021-07-25T23:50:34Z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0x010100E2329D5C18817A4F9A8709729D5C2CF9</vt:lpwstr>
  </property>
  <property fmtid="{D5CDD505-2E9C-101B-9397-08002B2CF9AE}" pid="3" name="_dlc_DocIdItemGuid">
    <vt:lpwstr>1d224832-b6ec-4e50-b50d-686c6525f584</vt:lpwstr>
  </property>
</Properties>
</file>